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DA-PS-05\Desktop\"/>
    </mc:Choice>
  </mc:AlternateContent>
  <xr:revisionPtr revIDLastSave="0" documentId="13_ncr:1_{362C47E7-A4C4-4C9B-AF19-FF1FB44298AC}" xr6:coauthVersionLast="47" xr6:coauthVersionMax="47" xr10:uidLastSave="{00000000-0000-0000-0000-000000000000}"/>
  <workbookProtection workbookAlgorithmName="SHA-512" workbookHashValue="KaOizhNKHq+C0ENectIB5mD2lZwt7HupatFLB0CpAURch+FIIN919ljSqozRCR3+nm28jXb1OrBq2UT5IAGpGQ==" workbookSaltValue="TGpJZxXyl/kPPxFaBPV8TA==" workbookSpinCount="100000" lockStructure="1"/>
  <bookViews>
    <workbookView xWindow="-108" yWindow="-108" windowWidth="23256" windowHeight="14016" tabRatio="740" xr2:uid="{00000000-000D-0000-FFFF-FFFF00000000}"/>
  </bookViews>
  <sheets>
    <sheet name="入力の手引き_説明" sheetId="31" r:id="rId1"/>
    <sheet name="施設①" sheetId="29" r:id="rId2"/>
    <sheet name="施設①-2管理栄養士" sheetId="4" r:id="rId3"/>
    <sheet name="施設①-3病棟" sheetId="21" r:id="rId4"/>
    <sheet name="②-1取り組み状況" sheetId="28" r:id="rId5"/>
    <sheet name="②-2取り組み状況" sheetId="22" r:id="rId6"/>
    <sheet name="②-3栄養指導料と基本料" sheetId="18" r:id="rId7"/>
    <sheet name="②-4NST実施状況" sheetId="20" r:id="rId8"/>
    <sheet name="②③" sheetId="30" r:id="rId9"/>
    <sheet name="病者向け食品_説明" sheetId="27" r:id="rId10"/>
    <sheet name="病者向け食品_調査表" sheetId="26" r:id="rId11"/>
    <sheet name="←ここまで" sheetId="19" r:id="rId12"/>
  </sheets>
  <definedNames>
    <definedName name="_xlnm._FilterDatabase" localSheetId="10" hidden="1">病者向け食品_調査表!$AK$1:$AK$65</definedName>
    <definedName name="_xlnm.Print_Area" localSheetId="1">施設①!$A$1:$P$93</definedName>
    <definedName name="_xlnm.Print_Area" localSheetId="9">病者向け食品_説明!$A$1:$K$77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9" l="1"/>
  <c r="S110" i="22" l="1"/>
  <c r="S109" i="22"/>
  <c r="T114" i="22" l="1"/>
  <c r="T113" i="22"/>
  <c r="T112" i="22"/>
  <c r="T111" i="22"/>
  <c r="T110" i="22"/>
  <c r="T109" i="22"/>
  <c r="R7" i="4"/>
  <c r="H28" i="18" l="1"/>
  <c r="H27" i="18"/>
  <c r="H26" i="18"/>
  <c r="H25" i="18"/>
  <c r="H24" i="18"/>
  <c r="H23" i="18"/>
  <c r="H22" i="18"/>
  <c r="H21" i="18"/>
  <c r="H20" i="18"/>
  <c r="H19" i="18"/>
  <c r="H18" i="18"/>
  <c r="H17" i="18"/>
  <c r="H16" i="18"/>
  <c r="H15" i="18"/>
  <c r="H14" i="18"/>
  <c r="H13" i="18"/>
  <c r="H12" i="18"/>
  <c r="H11" i="18"/>
  <c r="H10" i="18"/>
  <c r="H9" i="18"/>
  <c r="H8" i="18"/>
  <c r="R56" i="4" l="1"/>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N80" i="29"/>
  <c r="O23" i="29" l="1"/>
  <c r="O34" i="29" l="1"/>
  <c r="I66" i="29"/>
  <c r="I70" i="29"/>
  <c r="O75" i="29"/>
  <c r="O89" i="29"/>
  <c r="N108" i="29"/>
</calcChain>
</file>

<file path=xl/sharedStrings.xml><?xml version="1.0" encoding="utf-8"?>
<sst xmlns="http://schemas.openxmlformats.org/spreadsheetml/2006/main" count="1136" uniqueCount="868">
  <si>
    <t>食数管理業務</t>
  </si>
  <si>
    <t>病床数</t>
  </si>
  <si>
    <t>退院患者数</t>
  </si>
  <si>
    <t>A100</t>
  </si>
  <si>
    <t>A101</t>
  </si>
  <si>
    <t>療養病棟入院料　注11</t>
  </si>
  <si>
    <t>療養病棟入院料　注12</t>
  </si>
  <si>
    <t>A102</t>
  </si>
  <si>
    <t>結核病棟入院基本料</t>
  </si>
  <si>
    <t>重症患者割合特別入院基本料</t>
  </si>
  <si>
    <t>A103</t>
  </si>
  <si>
    <t>精神病棟入院基本料</t>
  </si>
  <si>
    <t>A104</t>
  </si>
  <si>
    <t>特定機能病院入院基本料（一般病棟）</t>
  </si>
  <si>
    <t>特定機能病院入院基本料（結核病棟）</t>
  </si>
  <si>
    <t>特定機能病院入院基本料（精神病棟）</t>
  </si>
  <si>
    <t>A105</t>
  </si>
  <si>
    <t>専門病院入院基本料</t>
  </si>
  <si>
    <t>A106</t>
  </si>
  <si>
    <t>障害者施設等入院基本料</t>
  </si>
  <si>
    <t>特定入院基本料</t>
  </si>
  <si>
    <t>A108</t>
  </si>
  <si>
    <t>有床診療所入院基本料</t>
  </si>
  <si>
    <t>A109</t>
  </si>
  <si>
    <t>有床診療所療養病床入院基本料</t>
  </si>
  <si>
    <t>A300</t>
  </si>
  <si>
    <t>A301</t>
  </si>
  <si>
    <t>特定集中治療室管理料</t>
  </si>
  <si>
    <t>A301-2</t>
  </si>
  <si>
    <t>A301-3</t>
  </si>
  <si>
    <t>A301-4</t>
  </si>
  <si>
    <t>小児特定集中治療室管理料</t>
  </si>
  <si>
    <t>A302</t>
  </si>
  <si>
    <t>新生児特定集中治療室管理料</t>
  </si>
  <si>
    <t>A303</t>
  </si>
  <si>
    <t>総合周産期特定集中治療室管理料</t>
  </si>
  <si>
    <t>A303-2</t>
  </si>
  <si>
    <t>新生児治療回復室入院医療管理料</t>
  </si>
  <si>
    <t>A305</t>
  </si>
  <si>
    <t>一類感染症患者入院医療管理料</t>
  </si>
  <si>
    <t>A306</t>
  </si>
  <si>
    <t>特殊疾患入院医療管理料</t>
  </si>
  <si>
    <t xml:space="preserve">A307 </t>
  </si>
  <si>
    <t>小児入院医療管理料1</t>
  </si>
  <si>
    <t>小児入院医療管理料2</t>
  </si>
  <si>
    <t xml:space="preserve">A308 </t>
  </si>
  <si>
    <t>回復期リハビリテーション病棟入院料2</t>
  </si>
  <si>
    <t>回復期リハビリテーション病棟入院料4</t>
  </si>
  <si>
    <t>回復期リハビリテーション病棟入院料5</t>
  </si>
  <si>
    <t xml:space="preserve">A308-3 </t>
  </si>
  <si>
    <t>地域包括ケア病棟入院料1</t>
  </si>
  <si>
    <t>地域包括ケア病棟入院料2</t>
  </si>
  <si>
    <t>地域包括ケア病棟入院料4</t>
  </si>
  <si>
    <t>地域包括ケア病棟入院医療管理料4</t>
  </si>
  <si>
    <t>A309</t>
  </si>
  <si>
    <t>A310</t>
  </si>
  <si>
    <t>緩和ケア病棟入院料</t>
  </si>
  <si>
    <t>A311</t>
  </si>
  <si>
    <t>精神科救急入院料</t>
  </si>
  <si>
    <t>A311-2</t>
  </si>
  <si>
    <t>精神科急性期治療病棟入院料1</t>
  </si>
  <si>
    <t>精神科急性期治療病棟入院料2</t>
  </si>
  <si>
    <t>A311-3</t>
  </si>
  <si>
    <t>精神科救急・合併症入院料</t>
  </si>
  <si>
    <t>A311-4</t>
  </si>
  <si>
    <t>児童・思春期精神科入院医療管理料</t>
  </si>
  <si>
    <t>A312</t>
  </si>
  <si>
    <t>精神療養病棟入院料</t>
  </si>
  <si>
    <t>A314</t>
  </si>
  <si>
    <t>認知症治療病棟入院料</t>
  </si>
  <si>
    <t>A317</t>
  </si>
  <si>
    <t>特定一般病棟入院料</t>
  </si>
  <si>
    <t>A318</t>
  </si>
  <si>
    <t>地域移行機能強化病棟入院料</t>
  </si>
  <si>
    <t>（FAX番号、メールアドレスは問い合わせが可能な番号を入力してください）</t>
  </si>
  <si>
    <t>種別の説明</t>
  </si>
  <si>
    <t>主として、日常生活圏域等の比較的狭い範囲において地域医療を支える中小規模病院</t>
  </si>
  <si>
    <t>主として、二次医療圏域等の比較的広い範囲において急性期医療を支える基幹的病院</t>
  </si>
  <si>
    <t>主として、回復期リハビリテーション医療を担う病院</t>
  </si>
  <si>
    <t>主として、療養病床等により慢性期医療を担う病院</t>
  </si>
  <si>
    <t>主として、精神科医療を担う病院</t>
  </si>
  <si>
    <t>献立業務</t>
  </si>
  <si>
    <t>発注業務</t>
  </si>
  <si>
    <t>検収業務</t>
  </si>
  <si>
    <t>契約業務</t>
  </si>
  <si>
    <t>盛り付け業務</t>
  </si>
  <si>
    <t>配膳業務</t>
  </si>
  <si>
    <t>下膳業務</t>
  </si>
  <si>
    <t>食器洗浄業務</t>
  </si>
  <si>
    <t>職種</t>
    <rPh sb="0" eb="2">
      <t>ショクシュ</t>
    </rPh>
    <phoneticPr fontId="13"/>
  </si>
  <si>
    <t>1：（施設）管理栄養士</t>
    <rPh sb="3" eb="5">
      <t>シセツ</t>
    </rPh>
    <rPh sb="6" eb="8">
      <t>カンリ</t>
    </rPh>
    <rPh sb="8" eb="11">
      <t>エイヨウシ</t>
    </rPh>
    <phoneticPr fontId="13"/>
  </si>
  <si>
    <t>2：（施設）栄養士</t>
    <rPh sb="3" eb="5">
      <t>シセツ</t>
    </rPh>
    <rPh sb="6" eb="9">
      <t>エイヨウシ</t>
    </rPh>
    <phoneticPr fontId="13"/>
  </si>
  <si>
    <t>3：（施設）調理師</t>
    <rPh sb="3" eb="5">
      <t>シセツ</t>
    </rPh>
    <rPh sb="6" eb="9">
      <t>チョウリシ</t>
    </rPh>
    <phoneticPr fontId="13"/>
  </si>
  <si>
    <t>4：（施設）調理員</t>
    <rPh sb="3" eb="5">
      <t>シセツ</t>
    </rPh>
    <rPh sb="6" eb="9">
      <t>チョウリイン</t>
    </rPh>
    <phoneticPr fontId="13"/>
  </si>
  <si>
    <t>7：（委託）管理栄養士</t>
    <rPh sb="3" eb="5">
      <t>イタク</t>
    </rPh>
    <rPh sb="6" eb="8">
      <t>カンリ</t>
    </rPh>
    <rPh sb="8" eb="11">
      <t>エイヨウシ</t>
    </rPh>
    <phoneticPr fontId="13"/>
  </si>
  <si>
    <t>8：（委託）栄養士</t>
    <rPh sb="3" eb="5">
      <t>イタク</t>
    </rPh>
    <rPh sb="6" eb="9">
      <t>エイヨウシ</t>
    </rPh>
    <phoneticPr fontId="13"/>
  </si>
  <si>
    <t>9：（委託）調理師</t>
    <rPh sb="3" eb="5">
      <t>イタク</t>
    </rPh>
    <rPh sb="6" eb="9">
      <t>チョウリシ</t>
    </rPh>
    <phoneticPr fontId="13"/>
  </si>
  <si>
    <t>10：（委託）調理員</t>
    <rPh sb="4" eb="6">
      <t>イタク</t>
    </rPh>
    <rPh sb="7" eb="10">
      <t>チョウリイン</t>
    </rPh>
    <phoneticPr fontId="13"/>
  </si>
  <si>
    <t>常勤</t>
    <rPh sb="0" eb="2">
      <t>ジョウキン</t>
    </rPh>
    <phoneticPr fontId="13"/>
  </si>
  <si>
    <t>非常勤</t>
    <rPh sb="0" eb="3">
      <t>ヒジョウキン</t>
    </rPh>
    <phoneticPr fontId="13"/>
  </si>
  <si>
    <t>パート</t>
    <phoneticPr fontId="13"/>
  </si>
  <si>
    <t>産休代替</t>
    <rPh sb="0" eb="2">
      <t>サンキュウ</t>
    </rPh>
    <rPh sb="2" eb="4">
      <t>ダイガ</t>
    </rPh>
    <phoneticPr fontId="13"/>
  </si>
  <si>
    <t>役職</t>
    <rPh sb="0" eb="2">
      <t>ヤクショク</t>
    </rPh>
    <phoneticPr fontId="13"/>
  </si>
  <si>
    <t>部門長</t>
    <rPh sb="0" eb="2">
      <t>ブモン</t>
    </rPh>
    <rPh sb="2" eb="3">
      <t>チョウ</t>
    </rPh>
    <phoneticPr fontId="13"/>
  </si>
  <si>
    <t>係員</t>
    <rPh sb="0" eb="2">
      <t>カカリイン</t>
    </rPh>
    <phoneticPr fontId="13"/>
  </si>
  <si>
    <t>補佐級</t>
    <rPh sb="0" eb="2">
      <t>ホサ</t>
    </rPh>
    <rPh sb="2" eb="3">
      <t>キュウ</t>
    </rPh>
    <phoneticPr fontId="13"/>
  </si>
  <si>
    <t>主任/係長　級</t>
    <rPh sb="0" eb="2">
      <t>シュニン</t>
    </rPh>
    <rPh sb="3" eb="5">
      <t>カカリチョウ</t>
    </rPh>
    <rPh sb="6" eb="7">
      <t>キュウ</t>
    </rPh>
    <phoneticPr fontId="13"/>
  </si>
  <si>
    <t>入院患者数</t>
    <rPh sb="0" eb="2">
      <t>ニュウイン</t>
    </rPh>
    <phoneticPr fontId="13"/>
  </si>
  <si>
    <t>集団栄養食事指導料</t>
  </si>
  <si>
    <t>糖尿病透析予防指導管理料</t>
  </si>
  <si>
    <t>在宅患者訪問褥瘡管理指導料</t>
  </si>
  <si>
    <t>外来化学療法連携充実加算</t>
  </si>
  <si>
    <t>早期栄養介入管理加算</t>
  </si>
  <si>
    <t>摂食障害入院医療管理加算</t>
  </si>
  <si>
    <t>緩和ケア診療加算</t>
  </si>
  <si>
    <t>個別栄養食事管理加算</t>
  </si>
  <si>
    <t>機能/特徴</t>
    <rPh sb="0" eb="2">
      <t>キノウ</t>
    </rPh>
    <rPh sb="3" eb="5">
      <t>トクチョウ</t>
    </rPh>
    <phoneticPr fontId="13"/>
  </si>
  <si>
    <t>その他の場合
フリー入力</t>
    <rPh sb="2" eb="3">
      <t>タ</t>
    </rPh>
    <rPh sb="4" eb="6">
      <t>バアイ</t>
    </rPh>
    <rPh sb="10" eb="12">
      <t>ニュウリョク</t>
    </rPh>
    <phoneticPr fontId="13"/>
  </si>
  <si>
    <t>件数</t>
    <rPh sb="0" eb="2">
      <t>ケンスウ</t>
    </rPh>
    <phoneticPr fontId="13"/>
  </si>
  <si>
    <t>取得の有無</t>
    <rPh sb="0" eb="2">
      <t>シュトク</t>
    </rPh>
    <rPh sb="3" eb="5">
      <t>ウム</t>
    </rPh>
    <phoneticPr fontId="13"/>
  </si>
  <si>
    <t>病棟
(看護単位)</t>
    <rPh sb="4" eb="6">
      <t>カンゴ</t>
    </rPh>
    <rPh sb="6" eb="8">
      <t>タンイ</t>
    </rPh>
    <phoneticPr fontId="13"/>
  </si>
  <si>
    <t>番号</t>
    <rPh sb="0" eb="2">
      <t>バンゴウ</t>
    </rPh>
    <phoneticPr fontId="13"/>
  </si>
  <si>
    <t>病床数</t>
    <rPh sb="0" eb="3">
      <t>ビョウショウスウ</t>
    </rPh>
    <phoneticPr fontId="13"/>
  </si>
  <si>
    <t>算定</t>
    <rPh sb="0" eb="2">
      <t>サンテイ</t>
    </rPh>
    <phoneticPr fontId="13"/>
  </si>
  <si>
    <t>非算定</t>
    <rPh sb="0" eb="1">
      <t>ヒ</t>
    </rPh>
    <rPh sb="1" eb="3">
      <t>サンテイ</t>
    </rPh>
    <phoneticPr fontId="13"/>
  </si>
  <si>
    <t>　</t>
  </si>
  <si>
    <t>回答</t>
    <phoneticPr fontId="16"/>
  </si>
  <si>
    <t>栄養指導件数</t>
    <rPh sb="0" eb="2">
      <t>エイヨウ</t>
    </rPh>
    <rPh sb="2" eb="4">
      <t>シドウ</t>
    </rPh>
    <rPh sb="4" eb="6">
      <t>ケンスウ</t>
    </rPh>
    <phoneticPr fontId="16"/>
  </si>
  <si>
    <t>初回</t>
    <rPh sb="0" eb="2">
      <t>ショカイ</t>
    </rPh>
    <phoneticPr fontId="16"/>
  </si>
  <si>
    <t>継続</t>
    <rPh sb="0" eb="2">
      <t>ケイゾク</t>
    </rPh>
    <phoneticPr fontId="16"/>
  </si>
  <si>
    <t>回数</t>
    <rPh sb="0" eb="2">
      <t>カイスウ</t>
    </rPh>
    <phoneticPr fontId="16"/>
  </si>
  <si>
    <t>件数</t>
    <rPh sb="0" eb="2">
      <t>ケンスウ</t>
    </rPh>
    <phoneticPr fontId="16"/>
  </si>
  <si>
    <t>A308 回復期リハビリテーション病棟入院料1</t>
    <rPh sb="5" eb="7">
      <t>カイフク</t>
    </rPh>
    <rPh sb="7" eb="8">
      <t>キ</t>
    </rPh>
    <rPh sb="17" eb="19">
      <t>ビョウトウ</t>
    </rPh>
    <rPh sb="19" eb="21">
      <t>ニュウイン</t>
    </rPh>
    <rPh sb="21" eb="22">
      <t>リョウ</t>
    </rPh>
    <phoneticPr fontId="16"/>
  </si>
  <si>
    <t>A308 回復期リハビリテーション病棟入院料2</t>
    <rPh sb="5" eb="7">
      <t>カイフク</t>
    </rPh>
    <rPh sb="7" eb="8">
      <t>キ</t>
    </rPh>
    <rPh sb="17" eb="19">
      <t>ビョウトウ</t>
    </rPh>
    <rPh sb="19" eb="21">
      <t>ニュウイン</t>
    </rPh>
    <rPh sb="21" eb="22">
      <t>リョウ</t>
    </rPh>
    <phoneticPr fontId="16"/>
  </si>
  <si>
    <t>A308 回復期リハビリテーション病棟入院料3</t>
    <rPh sb="5" eb="7">
      <t>カイフク</t>
    </rPh>
    <rPh sb="7" eb="8">
      <t>キ</t>
    </rPh>
    <rPh sb="17" eb="19">
      <t>ビョウトウ</t>
    </rPh>
    <rPh sb="19" eb="21">
      <t>ニュウイン</t>
    </rPh>
    <rPh sb="21" eb="22">
      <t>リョウ</t>
    </rPh>
    <phoneticPr fontId="16"/>
  </si>
  <si>
    <t>A308 回復期リハビリテーション病棟入院料4</t>
    <rPh sb="5" eb="7">
      <t>カイフク</t>
    </rPh>
    <rPh sb="7" eb="8">
      <t>キ</t>
    </rPh>
    <rPh sb="17" eb="19">
      <t>ビョウトウ</t>
    </rPh>
    <rPh sb="19" eb="21">
      <t>ニュウイン</t>
    </rPh>
    <rPh sb="21" eb="22">
      <t>リョウ</t>
    </rPh>
    <phoneticPr fontId="16"/>
  </si>
  <si>
    <t>A308 回復期リハビリテーション病棟入院料5</t>
    <rPh sb="5" eb="7">
      <t>カイフク</t>
    </rPh>
    <rPh sb="7" eb="8">
      <t>キ</t>
    </rPh>
    <rPh sb="17" eb="19">
      <t>ビョウトウ</t>
    </rPh>
    <rPh sb="19" eb="21">
      <t>ニュウイン</t>
    </rPh>
    <rPh sb="21" eb="22">
      <t>リョウ</t>
    </rPh>
    <phoneticPr fontId="16"/>
  </si>
  <si>
    <t>A308 回復期リハビリテーション病棟入院料6</t>
    <rPh sb="5" eb="7">
      <t>カイフク</t>
    </rPh>
    <rPh sb="7" eb="8">
      <t>キ</t>
    </rPh>
    <rPh sb="17" eb="19">
      <t>ビョウトウ</t>
    </rPh>
    <rPh sb="19" eb="21">
      <t>ニュウイン</t>
    </rPh>
    <rPh sb="21" eb="22">
      <t>リョウ</t>
    </rPh>
    <phoneticPr fontId="16"/>
  </si>
  <si>
    <t>A308-3 地域包括ケア病棟入院料1</t>
    <rPh sb="7" eb="9">
      <t>チイキ</t>
    </rPh>
    <rPh sb="9" eb="11">
      <t>ホウカツ</t>
    </rPh>
    <rPh sb="13" eb="15">
      <t>ビョウトウ</t>
    </rPh>
    <rPh sb="15" eb="17">
      <t>ニュウイン</t>
    </rPh>
    <rPh sb="17" eb="18">
      <t>リョウ</t>
    </rPh>
    <phoneticPr fontId="16"/>
  </si>
  <si>
    <t>A308-3 地域包括ケア病棟入院料2</t>
    <rPh sb="7" eb="9">
      <t>チイキ</t>
    </rPh>
    <rPh sb="9" eb="11">
      <t>ホウカツ</t>
    </rPh>
    <rPh sb="13" eb="15">
      <t>ビョウトウ</t>
    </rPh>
    <rPh sb="15" eb="17">
      <t>ニュウイン</t>
    </rPh>
    <rPh sb="17" eb="18">
      <t>リョウ</t>
    </rPh>
    <phoneticPr fontId="16"/>
  </si>
  <si>
    <t>A308-3 地域包括ケア病棟入院料3</t>
    <rPh sb="7" eb="9">
      <t>チイキ</t>
    </rPh>
    <rPh sb="9" eb="11">
      <t>ホウカツ</t>
    </rPh>
    <rPh sb="13" eb="15">
      <t>ビョウトウ</t>
    </rPh>
    <rPh sb="15" eb="17">
      <t>ニュウイン</t>
    </rPh>
    <rPh sb="17" eb="18">
      <t>リョウ</t>
    </rPh>
    <phoneticPr fontId="16"/>
  </si>
  <si>
    <t>A308-3 地域包括ケア病棟入院料4</t>
    <rPh sb="7" eb="9">
      <t>チイキ</t>
    </rPh>
    <rPh sb="9" eb="11">
      <t>ホウカツ</t>
    </rPh>
    <rPh sb="13" eb="15">
      <t>ビョウトウ</t>
    </rPh>
    <rPh sb="15" eb="17">
      <t>ニュウイン</t>
    </rPh>
    <rPh sb="17" eb="18">
      <t>リョウ</t>
    </rPh>
    <phoneticPr fontId="16"/>
  </si>
  <si>
    <t>A308-3 地域包括ケア病棟入院料5</t>
    <rPh sb="7" eb="9">
      <t>チイキ</t>
    </rPh>
    <rPh sb="9" eb="11">
      <t>ホウカツ</t>
    </rPh>
    <rPh sb="13" eb="15">
      <t>ビョウトウ</t>
    </rPh>
    <rPh sb="15" eb="17">
      <t>ニュウイン</t>
    </rPh>
    <rPh sb="17" eb="18">
      <t>リョウ</t>
    </rPh>
    <phoneticPr fontId="16"/>
  </si>
  <si>
    <t>A308-3 地域包括ケア病棟入院料6</t>
    <rPh sb="7" eb="9">
      <t>チイキ</t>
    </rPh>
    <rPh sb="9" eb="11">
      <t>ホウカツ</t>
    </rPh>
    <rPh sb="13" eb="15">
      <t>ビョウトウ</t>
    </rPh>
    <rPh sb="15" eb="17">
      <t>ニュウイン</t>
    </rPh>
    <rPh sb="17" eb="18">
      <t>リョウ</t>
    </rPh>
    <phoneticPr fontId="16"/>
  </si>
  <si>
    <t>A308-3 地域包括ケア病棟入院料7</t>
    <rPh sb="7" eb="9">
      <t>チイキ</t>
    </rPh>
    <rPh sb="9" eb="11">
      <t>ホウカツ</t>
    </rPh>
    <rPh sb="13" eb="15">
      <t>ビョウトウ</t>
    </rPh>
    <rPh sb="15" eb="17">
      <t>ニュウイン</t>
    </rPh>
    <rPh sb="17" eb="18">
      <t>リョウ</t>
    </rPh>
    <phoneticPr fontId="16"/>
  </si>
  <si>
    <t>A308-3 地域包括ケア病棟入院料8</t>
    <rPh sb="7" eb="9">
      <t>チイキ</t>
    </rPh>
    <rPh sb="9" eb="11">
      <t>ホウカツ</t>
    </rPh>
    <rPh sb="13" eb="15">
      <t>ビョウトウ</t>
    </rPh>
    <rPh sb="15" eb="17">
      <t>ニュウイン</t>
    </rPh>
    <rPh sb="17" eb="18">
      <t>リョウ</t>
    </rPh>
    <phoneticPr fontId="16"/>
  </si>
  <si>
    <t>A-311精神科救急入院料</t>
    <rPh sb="5" eb="7">
      <t>セイシン</t>
    </rPh>
    <rPh sb="7" eb="8">
      <t>カ</t>
    </rPh>
    <rPh sb="8" eb="10">
      <t>キュウキュウ</t>
    </rPh>
    <rPh sb="10" eb="12">
      <t>ニュウイン</t>
    </rPh>
    <phoneticPr fontId="16"/>
  </si>
  <si>
    <t>看護師</t>
    <rPh sb="0" eb="3">
      <t>カンゴシ</t>
    </rPh>
    <phoneticPr fontId="16"/>
  </si>
  <si>
    <t>理学療法士</t>
    <rPh sb="0" eb="2">
      <t>リガク</t>
    </rPh>
    <rPh sb="2" eb="5">
      <t>リョウホウシ</t>
    </rPh>
    <phoneticPr fontId="16"/>
  </si>
  <si>
    <t>作業療法士</t>
    <rPh sb="0" eb="2">
      <t>サギョウ</t>
    </rPh>
    <rPh sb="2" eb="5">
      <t>リョウホウシ</t>
    </rPh>
    <phoneticPr fontId="16"/>
  </si>
  <si>
    <t>言語聴覚士</t>
    <rPh sb="0" eb="2">
      <t>ゲンゴ</t>
    </rPh>
    <rPh sb="2" eb="5">
      <t>チョウカクシ</t>
    </rPh>
    <phoneticPr fontId="16"/>
  </si>
  <si>
    <t>助産師</t>
    <rPh sb="0" eb="3">
      <t>ジョサンシ</t>
    </rPh>
    <phoneticPr fontId="16"/>
  </si>
  <si>
    <t>摂食嚥下支援加算</t>
    <phoneticPr fontId="13"/>
  </si>
  <si>
    <t>集団指導</t>
    <rPh sb="0" eb="2">
      <t>シュウダン</t>
    </rPh>
    <rPh sb="2" eb="4">
      <t>シドウ</t>
    </rPh>
    <phoneticPr fontId="16"/>
  </si>
  <si>
    <t>要件を満たす管理栄養士がいない</t>
    <rPh sb="0" eb="2">
      <t>ヨウケン</t>
    </rPh>
    <rPh sb="3" eb="4">
      <t>ミ</t>
    </rPh>
    <rPh sb="6" eb="8">
      <t>カンリ</t>
    </rPh>
    <rPh sb="8" eb="11">
      <t>エイヨウシ</t>
    </rPh>
    <phoneticPr fontId="13"/>
  </si>
  <si>
    <t>管理栄養士のマンパワー不足</t>
    <rPh sb="0" eb="2">
      <t>カンリ</t>
    </rPh>
    <rPh sb="2" eb="5">
      <t>エイヨウシ</t>
    </rPh>
    <rPh sb="11" eb="13">
      <t>フソク</t>
    </rPh>
    <phoneticPr fontId="13"/>
  </si>
  <si>
    <t>栄養部門としては満たしているが、他職種が要件を満たさない</t>
    <rPh sb="16" eb="17">
      <t>タ</t>
    </rPh>
    <rPh sb="17" eb="19">
      <t>ショクシュ</t>
    </rPh>
    <rPh sb="20" eb="22">
      <t>ヨウケン</t>
    </rPh>
    <rPh sb="23" eb="24">
      <t>ミ</t>
    </rPh>
    <phoneticPr fontId="13"/>
  </si>
  <si>
    <t>病院の方針</t>
    <rPh sb="0" eb="2">
      <t>ビョウイン</t>
    </rPh>
    <rPh sb="3" eb="5">
      <t>ホウシン</t>
    </rPh>
    <phoneticPr fontId="13"/>
  </si>
  <si>
    <t>その他</t>
    <rPh sb="2" eb="3">
      <t>タ</t>
    </rPh>
    <phoneticPr fontId="13"/>
  </si>
  <si>
    <t>A307 小児入院医療管理料1</t>
    <rPh sb="5" eb="7">
      <t>ショウニ</t>
    </rPh>
    <rPh sb="7" eb="9">
      <t>ニュウイン</t>
    </rPh>
    <rPh sb="9" eb="11">
      <t>イリョウ</t>
    </rPh>
    <rPh sb="11" eb="13">
      <t>カンリ</t>
    </rPh>
    <rPh sb="13" eb="14">
      <t>リョウ</t>
    </rPh>
    <phoneticPr fontId="16"/>
  </si>
  <si>
    <t>A307 小児入院医療管理料2</t>
    <rPh sb="5" eb="7">
      <t>ショウニ</t>
    </rPh>
    <rPh sb="7" eb="9">
      <t>ニュウイン</t>
    </rPh>
    <rPh sb="9" eb="11">
      <t>イリョウ</t>
    </rPh>
    <rPh sb="11" eb="13">
      <t>カンリ</t>
    </rPh>
    <rPh sb="13" eb="14">
      <t>リョウ</t>
    </rPh>
    <phoneticPr fontId="16"/>
  </si>
  <si>
    <t>A307 小児入院医療管理料3</t>
    <rPh sb="5" eb="7">
      <t>ショウニ</t>
    </rPh>
    <rPh sb="7" eb="9">
      <t>ニュウイン</t>
    </rPh>
    <rPh sb="9" eb="11">
      <t>イリョウ</t>
    </rPh>
    <rPh sb="11" eb="13">
      <t>カンリ</t>
    </rPh>
    <rPh sb="13" eb="14">
      <t>リョウ</t>
    </rPh>
    <phoneticPr fontId="16"/>
  </si>
  <si>
    <t>A307 小児入院医療管理料4</t>
    <rPh sb="5" eb="7">
      <t>ショウニ</t>
    </rPh>
    <rPh sb="7" eb="9">
      <t>ニュウイン</t>
    </rPh>
    <rPh sb="9" eb="11">
      <t>イリョウ</t>
    </rPh>
    <rPh sb="11" eb="13">
      <t>カンリ</t>
    </rPh>
    <rPh sb="13" eb="14">
      <t>リョウ</t>
    </rPh>
    <phoneticPr fontId="16"/>
  </si>
  <si>
    <t>A307 小児入院医療管理料5</t>
    <rPh sb="5" eb="7">
      <t>ショウニ</t>
    </rPh>
    <rPh sb="7" eb="9">
      <t>ニュウイン</t>
    </rPh>
    <rPh sb="9" eb="11">
      <t>イリョウ</t>
    </rPh>
    <rPh sb="11" eb="13">
      <t>カンリ</t>
    </rPh>
    <rPh sb="13" eb="14">
      <t>リョウ</t>
    </rPh>
    <phoneticPr fontId="16"/>
  </si>
  <si>
    <t>A308-3 地域包括ケア病棟入院医療管理料1</t>
    <rPh sb="7" eb="9">
      <t>チイキ</t>
    </rPh>
    <rPh sb="9" eb="11">
      <t>ホウカツ</t>
    </rPh>
    <rPh sb="13" eb="15">
      <t>ビョウトウ</t>
    </rPh>
    <rPh sb="15" eb="17">
      <t>ニュウイン</t>
    </rPh>
    <rPh sb="17" eb="19">
      <t>イリョウ</t>
    </rPh>
    <rPh sb="19" eb="21">
      <t>カンリ</t>
    </rPh>
    <rPh sb="21" eb="22">
      <t>リョウ</t>
    </rPh>
    <phoneticPr fontId="16"/>
  </si>
  <si>
    <t>A308-3 地域包括ケア病棟入院医療管理料2</t>
    <rPh sb="7" eb="9">
      <t>チイキ</t>
    </rPh>
    <rPh sb="9" eb="11">
      <t>ホウカツ</t>
    </rPh>
    <rPh sb="13" eb="15">
      <t>ビョウトウ</t>
    </rPh>
    <rPh sb="15" eb="17">
      <t>ニュウイン</t>
    </rPh>
    <rPh sb="17" eb="19">
      <t>イリョウ</t>
    </rPh>
    <rPh sb="19" eb="21">
      <t>カンリ</t>
    </rPh>
    <rPh sb="21" eb="22">
      <t>リョウ</t>
    </rPh>
    <phoneticPr fontId="16"/>
  </si>
  <si>
    <t>A308-3 地域包括ケア病棟入院医療管理料3</t>
    <rPh sb="7" eb="9">
      <t>チイキ</t>
    </rPh>
    <rPh sb="9" eb="11">
      <t>ホウカツ</t>
    </rPh>
    <rPh sb="13" eb="15">
      <t>ビョウトウ</t>
    </rPh>
    <rPh sb="15" eb="17">
      <t>ニュウイン</t>
    </rPh>
    <rPh sb="17" eb="19">
      <t>イリョウ</t>
    </rPh>
    <rPh sb="19" eb="21">
      <t>カンリ</t>
    </rPh>
    <rPh sb="21" eb="22">
      <t>リョウ</t>
    </rPh>
    <phoneticPr fontId="16"/>
  </si>
  <si>
    <t>A308-3 地域包括ケア病棟入院医療管理料4</t>
    <rPh sb="7" eb="9">
      <t>チイキ</t>
    </rPh>
    <rPh sb="9" eb="11">
      <t>ホウカツ</t>
    </rPh>
    <rPh sb="13" eb="15">
      <t>ビョウトウ</t>
    </rPh>
    <rPh sb="15" eb="17">
      <t>ニュウイン</t>
    </rPh>
    <rPh sb="17" eb="19">
      <t>イリョウ</t>
    </rPh>
    <rPh sb="19" eb="21">
      <t>カンリ</t>
    </rPh>
    <rPh sb="21" eb="22">
      <t>リョウ</t>
    </rPh>
    <phoneticPr fontId="16"/>
  </si>
  <si>
    <t>A309 特殊疾患病棟入院料1</t>
    <rPh sb="5" eb="7">
      <t>トクシュ</t>
    </rPh>
    <rPh sb="7" eb="9">
      <t>シッカン</t>
    </rPh>
    <rPh sb="9" eb="11">
      <t>ビョウトウ</t>
    </rPh>
    <rPh sb="11" eb="13">
      <t>ニュウイン</t>
    </rPh>
    <rPh sb="13" eb="14">
      <t>リョウ</t>
    </rPh>
    <phoneticPr fontId="16"/>
  </si>
  <si>
    <t>A309 特殊疾患病棟入院料2</t>
    <rPh sb="5" eb="7">
      <t>トクシュ</t>
    </rPh>
    <rPh sb="7" eb="9">
      <t>シッカン</t>
    </rPh>
    <rPh sb="9" eb="11">
      <t>ビョウトウ</t>
    </rPh>
    <rPh sb="11" eb="13">
      <t>ニュウイン</t>
    </rPh>
    <rPh sb="13" eb="14">
      <t>リョウ</t>
    </rPh>
    <phoneticPr fontId="16"/>
  </si>
  <si>
    <t>都道府県がん診療連携拠点病院</t>
  </si>
  <si>
    <t>国立がん研究センター</t>
  </si>
  <si>
    <t>特定領域がん診療連携拠点病院</t>
  </si>
  <si>
    <t>地域がん診療病院</t>
  </si>
  <si>
    <t>がん診療連携推進病院 （都道府県 知事指定）</t>
  </si>
  <si>
    <t>【質問】</t>
  </si>
  <si>
    <t>＜対象外＞</t>
  </si>
  <si>
    <t>病者向け食品の貴院における院内採用の実態について</t>
    <phoneticPr fontId="13"/>
  </si>
  <si>
    <t>【設問】下記の設問に対して、別シートの調査表に入力・回答ください。</t>
    <rPh sb="1" eb="3">
      <t>セツモン</t>
    </rPh>
    <rPh sb="4" eb="6">
      <t>カキ</t>
    </rPh>
    <rPh sb="7" eb="9">
      <t>セツモン</t>
    </rPh>
    <rPh sb="10" eb="11">
      <t>タイ</t>
    </rPh>
    <rPh sb="14" eb="15">
      <t>ベツ</t>
    </rPh>
    <rPh sb="19" eb="21">
      <t>チョウサ</t>
    </rPh>
    <rPh sb="21" eb="22">
      <t>ヒョウ</t>
    </rPh>
    <rPh sb="23" eb="25">
      <t>ニュウリョク</t>
    </rPh>
    <rPh sb="26" eb="28">
      <t>カイトウ</t>
    </rPh>
    <phoneticPr fontId="13"/>
  </si>
  <si>
    <t>5：（施設）事務職員</t>
    <phoneticPr fontId="13"/>
  </si>
  <si>
    <t>6：（施設）その他</t>
    <phoneticPr fontId="13"/>
  </si>
  <si>
    <t>11：（委託）事務職員</t>
    <phoneticPr fontId="13"/>
  </si>
  <si>
    <t>12：（委託）その他</t>
    <phoneticPr fontId="13"/>
  </si>
  <si>
    <t xml:space="preserve">  ①外来栄養食事指導料1（初回260点）</t>
    <rPh sb="3" eb="5">
      <t>ガイライ</t>
    </rPh>
    <rPh sb="5" eb="7">
      <t>エイヨウ</t>
    </rPh>
    <rPh sb="7" eb="9">
      <t>ショクジ</t>
    </rPh>
    <rPh sb="9" eb="11">
      <t>シドウ</t>
    </rPh>
    <rPh sb="11" eb="12">
      <t>リョウ</t>
    </rPh>
    <rPh sb="14" eb="16">
      <t>ショカイ</t>
    </rPh>
    <rPh sb="19" eb="20">
      <t>テン</t>
    </rPh>
    <phoneticPr fontId="13"/>
  </si>
  <si>
    <t xml:space="preserve">  ②外来栄養食事指導料1（2回目以降：対面200点）</t>
    <rPh sb="3" eb="5">
      <t>ガイライ</t>
    </rPh>
    <rPh sb="5" eb="7">
      <t>エイヨウ</t>
    </rPh>
    <rPh sb="7" eb="9">
      <t>ショクジ</t>
    </rPh>
    <rPh sb="9" eb="11">
      <t>シドウ</t>
    </rPh>
    <rPh sb="11" eb="12">
      <t>リョウ</t>
    </rPh>
    <rPh sb="15" eb="17">
      <t>カイメ</t>
    </rPh>
    <rPh sb="17" eb="19">
      <t>イコウ</t>
    </rPh>
    <rPh sb="20" eb="22">
      <t>タイメン</t>
    </rPh>
    <rPh sb="25" eb="26">
      <t>テン</t>
    </rPh>
    <phoneticPr fontId="13"/>
  </si>
  <si>
    <t>居宅療養管理指導（管理栄養士）</t>
    <rPh sb="0" eb="2">
      <t>キョタク</t>
    </rPh>
    <rPh sb="2" eb="4">
      <t>リョウヨウ</t>
    </rPh>
    <rPh sb="4" eb="6">
      <t>カンリ</t>
    </rPh>
    <rPh sb="6" eb="8">
      <t>シドウ</t>
    </rPh>
    <rPh sb="9" eb="14">
      <t>カンリエイヨウシ</t>
    </rPh>
    <phoneticPr fontId="13"/>
  </si>
  <si>
    <t>外来栄養食事指導料　（上記①～⑨の総計）</t>
    <rPh sb="8" eb="9">
      <t>リョウ</t>
    </rPh>
    <rPh sb="11" eb="13">
      <t>ジョウキ</t>
    </rPh>
    <rPh sb="17" eb="19">
      <t>ソウケイ</t>
    </rPh>
    <phoneticPr fontId="13"/>
  </si>
  <si>
    <t xml:space="preserve">  ④外来化学療法における従前の栄養食事指導</t>
    <rPh sb="3" eb="5">
      <t>ガイライ</t>
    </rPh>
    <rPh sb="5" eb="7">
      <t>カガク</t>
    </rPh>
    <rPh sb="7" eb="9">
      <t>リョウホウ</t>
    </rPh>
    <rPh sb="13" eb="15">
      <t>ジュウゼン</t>
    </rPh>
    <phoneticPr fontId="13"/>
  </si>
  <si>
    <t xml:space="preserve">  ③外来化学療法連携充実加算に基づく栄養食事指導</t>
    <rPh sb="3" eb="5">
      <t>ガイライ</t>
    </rPh>
    <rPh sb="5" eb="7">
      <t>カガク</t>
    </rPh>
    <rPh sb="7" eb="9">
      <t>リョウホウ</t>
    </rPh>
    <rPh sb="9" eb="11">
      <t>レンケイ</t>
    </rPh>
    <rPh sb="11" eb="13">
      <t>ジュウジツ</t>
    </rPh>
    <rPh sb="13" eb="15">
      <t>カサン</t>
    </rPh>
    <rPh sb="16" eb="17">
      <t>モト</t>
    </rPh>
    <phoneticPr fontId="13"/>
  </si>
  <si>
    <t xml:space="preserve">  ⑥外来栄養食事指導料2（初回250点）　栄養CSの場合</t>
    <rPh sb="3" eb="5">
      <t>ガイライ</t>
    </rPh>
    <rPh sb="5" eb="7">
      <t>エイヨウ</t>
    </rPh>
    <rPh sb="7" eb="9">
      <t>ショクジ</t>
    </rPh>
    <rPh sb="9" eb="11">
      <t>シドウ</t>
    </rPh>
    <rPh sb="11" eb="12">
      <t>リョウ</t>
    </rPh>
    <rPh sb="14" eb="16">
      <t>ショカイ</t>
    </rPh>
    <rPh sb="19" eb="20">
      <t>テン</t>
    </rPh>
    <rPh sb="22" eb="24">
      <t>エイヨウ</t>
    </rPh>
    <rPh sb="27" eb="29">
      <t>バアイ</t>
    </rPh>
    <phoneticPr fontId="13"/>
  </si>
  <si>
    <t xml:space="preserve">  ⑧外来栄養食事指導料2（2回目以降190点）　栄養CSの場合</t>
    <rPh sb="3" eb="5">
      <t>ガイライ</t>
    </rPh>
    <rPh sb="5" eb="7">
      <t>エイヨウ</t>
    </rPh>
    <rPh sb="7" eb="9">
      <t>ショクジ</t>
    </rPh>
    <rPh sb="9" eb="11">
      <t>シドウ</t>
    </rPh>
    <rPh sb="11" eb="12">
      <t>リョウ</t>
    </rPh>
    <rPh sb="15" eb="17">
      <t>カイメ</t>
    </rPh>
    <rPh sb="17" eb="19">
      <t>イコウ</t>
    </rPh>
    <rPh sb="22" eb="23">
      <t>テン</t>
    </rPh>
    <rPh sb="25" eb="27">
      <t>エイヨウ</t>
    </rPh>
    <rPh sb="30" eb="32">
      <t>バアイ</t>
    </rPh>
    <phoneticPr fontId="13"/>
  </si>
  <si>
    <t xml:space="preserve">  ①入院栄養食事指導料1（初回260点）</t>
    <rPh sb="3" eb="5">
      <t>ニュウイン</t>
    </rPh>
    <rPh sb="5" eb="7">
      <t>エイヨウ</t>
    </rPh>
    <rPh sb="7" eb="9">
      <t>ショクジ</t>
    </rPh>
    <rPh sb="9" eb="11">
      <t>シドウ</t>
    </rPh>
    <rPh sb="11" eb="12">
      <t>リョウ</t>
    </rPh>
    <rPh sb="14" eb="16">
      <t>ショカイ</t>
    </rPh>
    <rPh sb="19" eb="20">
      <t>テン</t>
    </rPh>
    <phoneticPr fontId="13"/>
  </si>
  <si>
    <t xml:space="preserve">  ②入院栄養食事指導料1（2回目以降：対面200点）</t>
    <rPh sb="3" eb="5">
      <t>ニュウイン</t>
    </rPh>
    <rPh sb="5" eb="7">
      <t>エイヨウ</t>
    </rPh>
    <rPh sb="7" eb="9">
      <t>ショクジ</t>
    </rPh>
    <rPh sb="9" eb="11">
      <t>シドウ</t>
    </rPh>
    <rPh sb="11" eb="12">
      <t>リョウ</t>
    </rPh>
    <rPh sb="15" eb="17">
      <t>カイメ</t>
    </rPh>
    <rPh sb="17" eb="19">
      <t>イコウ</t>
    </rPh>
    <rPh sb="20" eb="22">
      <t>タイメン</t>
    </rPh>
    <rPh sb="25" eb="26">
      <t>テン</t>
    </rPh>
    <phoneticPr fontId="13"/>
  </si>
  <si>
    <t xml:space="preserve">  ⑤入院栄養食事指導料2（2回目以降190点）　栄養CSの場合</t>
    <rPh sb="3" eb="5">
      <t>ニュウイン</t>
    </rPh>
    <rPh sb="5" eb="7">
      <t>エイヨウ</t>
    </rPh>
    <rPh sb="7" eb="9">
      <t>ショクジ</t>
    </rPh>
    <rPh sb="9" eb="11">
      <t>シドウ</t>
    </rPh>
    <rPh sb="11" eb="12">
      <t>リョウ</t>
    </rPh>
    <rPh sb="15" eb="17">
      <t>カイメ</t>
    </rPh>
    <rPh sb="17" eb="19">
      <t>イコウ</t>
    </rPh>
    <rPh sb="22" eb="23">
      <t>テン</t>
    </rPh>
    <rPh sb="25" eb="27">
      <t>エイヨウ</t>
    </rPh>
    <rPh sb="30" eb="32">
      <t>バアイ</t>
    </rPh>
    <phoneticPr fontId="13"/>
  </si>
  <si>
    <t xml:space="preserve">  ⑦回復期リハビリテーション病棟入院料1における実施</t>
    <rPh sb="3" eb="5">
      <t>カイフク</t>
    </rPh>
    <rPh sb="5" eb="6">
      <t>キ</t>
    </rPh>
    <rPh sb="15" eb="17">
      <t>ビョウトウ</t>
    </rPh>
    <rPh sb="17" eb="20">
      <t>ニュウインリョウ</t>
    </rPh>
    <rPh sb="25" eb="27">
      <t>ジッシ</t>
    </rPh>
    <phoneticPr fontId="13"/>
  </si>
  <si>
    <t xml:space="preserve">  ⑧回復期リハビリテーション病棟入院料2における実施</t>
    <rPh sb="3" eb="5">
      <t>カイフク</t>
    </rPh>
    <rPh sb="5" eb="6">
      <t>キ</t>
    </rPh>
    <rPh sb="15" eb="17">
      <t>ビョウトウ</t>
    </rPh>
    <rPh sb="17" eb="20">
      <t>ニュウインリョウ</t>
    </rPh>
    <rPh sb="25" eb="27">
      <t>ジッシ</t>
    </rPh>
    <phoneticPr fontId="13"/>
  </si>
  <si>
    <t xml:space="preserve">  ⑨回復期リハビリテーション病棟入院料3における実施</t>
    <rPh sb="3" eb="5">
      <t>カイフク</t>
    </rPh>
    <rPh sb="5" eb="6">
      <t>キ</t>
    </rPh>
    <rPh sb="15" eb="17">
      <t>ビョウトウ</t>
    </rPh>
    <rPh sb="17" eb="20">
      <t>ニュウインリョウ</t>
    </rPh>
    <rPh sb="25" eb="27">
      <t>ジッシ</t>
    </rPh>
    <phoneticPr fontId="13"/>
  </si>
  <si>
    <t xml:space="preserve">  ⑩回復期リハビリテーション病棟入院料4における実施</t>
    <rPh sb="3" eb="5">
      <t>カイフク</t>
    </rPh>
    <rPh sb="5" eb="6">
      <t>キ</t>
    </rPh>
    <rPh sb="15" eb="17">
      <t>ビョウトウ</t>
    </rPh>
    <rPh sb="17" eb="20">
      <t>ニュウインリョウ</t>
    </rPh>
    <rPh sb="25" eb="27">
      <t>ジッシ</t>
    </rPh>
    <phoneticPr fontId="13"/>
  </si>
  <si>
    <t xml:space="preserve">  ⑪回復期リハビリテーション病棟入院料5における実施</t>
    <rPh sb="3" eb="5">
      <t>カイフク</t>
    </rPh>
    <rPh sb="5" eb="6">
      <t>キ</t>
    </rPh>
    <rPh sb="15" eb="17">
      <t>ビョウトウ</t>
    </rPh>
    <rPh sb="17" eb="20">
      <t>ニュウインリョウ</t>
    </rPh>
    <rPh sb="25" eb="27">
      <t>ジッシ</t>
    </rPh>
    <phoneticPr fontId="13"/>
  </si>
  <si>
    <t xml:space="preserve">  ⑫回復期リハビリテーション病棟入院料6における実施</t>
    <rPh sb="3" eb="5">
      <t>カイフク</t>
    </rPh>
    <rPh sb="5" eb="6">
      <t>キ</t>
    </rPh>
    <rPh sb="15" eb="17">
      <t>ビョウトウ</t>
    </rPh>
    <rPh sb="17" eb="20">
      <t>ニュウインリョウ</t>
    </rPh>
    <rPh sb="25" eb="27">
      <t>ジッシ</t>
    </rPh>
    <phoneticPr fontId="13"/>
  </si>
  <si>
    <t>入院栄養食事指導料　（上記①～⑫の総計）</t>
    <rPh sb="8" eb="9">
      <t>リョウ</t>
    </rPh>
    <rPh sb="11" eb="13">
      <t>ジョウキ</t>
    </rPh>
    <rPh sb="17" eb="19">
      <t>ソウケイ</t>
    </rPh>
    <phoneticPr fontId="13"/>
  </si>
  <si>
    <t>在宅患者訪問栄養食事指導料　2</t>
    <phoneticPr fontId="13"/>
  </si>
  <si>
    <t>退院時共同指導料　1</t>
    <rPh sb="0" eb="2">
      <t>タイイン</t>
    </rPh>
    <rPh sb="2" eb="3">
      <t>ジ</t>
    </rPh>
    <rPh sb="3" eb="5">
      <t>キョウドウ</t>
    </rPh>
    <rPh sb="5" eb="7">
      <t>シドウ</t>
    </rPh>
    <rPh sb="7" eb="8">
      <t>リョウ</t>
    </rPh>
    <phoneticPr fontId="13"/>
  </si>
  <si>
    <t>退院時共同指導料　2</t>
    <rPh sb="0" eb="2">
      <t>タイイン</t>
    </rPh>
    <rPh sb="2" eb="3">
      <t>ジ</t>
    </rPh>
    <rPh sb="3" eb="5">
      <t>キョウドウ</t>
    </rPh>
    <rPh sb="5" eb="7">
      <t>シドウ</t>
    </rPh>
    <rPh sb="7" eb="8">
      <t>リョウ</t>
    </rPh>
    <phoneticPr fontId="13"/>
  </si>
  <si>
    <t>病棟専任の管理栄養士の有無</t>
    <rPh sb="0" eb="2">
      <t>ビョウトウ</t>
    </rPh>
    <rPh sb="2" eb="4">
      <t>センニン</t>
    </rPh>
    <rPh sb="5" eb="10">
      <t>カンリエイヨウシ</t>
    </rPh>
    <rPh sb="11" eb="13">
      <t>ウム</t>
    </rPh>
    <phoneticPr fontId="13"/>
  </si>
  <si>
    <t>救命救急入院料</t>
    <phoneticPr fontId="13"/>
  </si>
  <si>
    <t>⑤診療報酬上の評価がない</t>
  </si>
  <si>
    <t>調理師長</t>
    <rPh sb="0" eb="4">
      <t>チョウリシチョウ</t>
    </rPh>
    <phoneticPr fontId="13"/>
  </si>
  <si>
    <t>副調理師長</t>
    <rPh sb="0" eb="5">
      <t>フクチョウリシチョウ</t>
    </rPh>
    <phoneticPr fontId="13"/>
  </si>
  <si>
    <t>主任調理師</t>
    <rPh sb="0" eb="5">
      <t>シュニンチョウリシ</t>
    </rPh>
    <phoneticPr fontId="13"/>
  </si>
  <si>
    <t>該当しない</t>
    <rPh sb="0" eb="2">
      <t>ガイトウ</t>
    </rPh>
    <phoneticPr fontId="13"/>
  </si>
  <si>
    <t>取得していない</t>
    <rPh sb="0" eb="2">
      <t>シュトク</t>
    </rPh>
    <phoneticPr fontId="13"/>
  </si>
  <si>
    <t>取得している</t>
    <rPh sb="0" eb="2">
      <t>シュトク</t>
    </rPh>
    <phoneticPr fontId="13"/>
  </si>
  <si>
    <t>取得していない場合、理由を選択ください</t>
    <rPh sb="0" eb="2">
      <t>シュトク</t>
    </rPh>
    <rPh sb="7" eb="9">
      <t>バアイ</t>
    </rPh>
    <rPh sb="10" eb="12">
      <t>リユウ</t>
    </rPh>
    <rPh sb="13" eb="15">
      <t>センタク</t>
    </rPh>
    <phoneticPr fontId="13"/>
  </si>
  <si>
    <t>がん病態栄養専門管理栄養士</t>
    <rPh sb="2" eb="6">
      <t>ビョウタイエイヨウ</t>
    </rPh>
    <rPh sb="6" eb="8">
      <t>センモン</t>
    </rPh>
    <rPh sb="8" eb="10">
      <t>カンリ</t>
    </rPh>
    <rPh sb="10" eb="13">
      <t>エイヨウシ</t>
    </rPh>
    <phoneticPr fontId="13"/>
  </si>
  <si>
    <t>糖尿病病態栄養専門管理栄養士</t>
    <rPh sb="0" eb="3">
      <t>トウニョウビョウ</t>
    </rPh>
    <rPh sb="3" eb="7">
      <t>ビョウタイエイヨウ</t>
    </rPh>
    <rPh sb="7" eb="14">
      <t>センモンカンリエイヨウシ</t>
    </rPh>
    <phoneticPr fontId="13"/>
  </si>
  <si>
    <t>腎臓病病態栄養専門管理栄養士</t>
    <rPh sb="0" eb="3">
      <t>ジンゾウビョウ</t>
    </rPh>
    <rPh sb="3" eb="7">
      <t>ビョウタイエイヨウ</t>
    </rPh>
    <rPh sb="7" eb="9">
      <t>センモン</t>
    </rPh>
    <rPh sb="9" eb="14">
      <t>カンリエイヨウシ</t>
    </rPh>
    <phoneticPr fontId="13"/>
  </si>
  <si>
    <t>摂食嚥下リハビリテーション栄養専門管理栄養士</t>
    <rPh sb="0" eb="2">
      <t>セッショク</t>
    </rPh>
    <rPh sb="2" eb="4">
      <t>エンゲ</t>
    </rPh>
    <rPh sb="13" eb="15">
      <t>エイヨウ</t>
    </rPh>
    <rPh sb="15" eb="17">
      <t>センモン</t>
    </rPh>
    <rPh sb="17" eb="19">
      <t>カンリ</t>
    </rPh>
    <rPh sb="19" eb="22">
      <t>エイヨウシ</t>
    </rPh>
    <phoneticPr fontId="13"/>
  </si>
  <si>
    <t>在宅栄養専門管理栄養士</t>
    <rPh sb="0" eb="2">
      <t>ザイタク</t>
    </rPh>
    <rPh sb="2" eb="4">
      <t>エイヨウ</t>
    </rPh>
    <rPh sb="4" eb="6">
      <t>センモン</t>
    </rPh>
    <rPh sb="6" eb="11">
      <t>カンリエイヨウシ</t>
    </rPh>
    <phoneticPr fontId="13"/>
  </si>
  <si>
    <t>認定管理栄養士</t>
    <rPh sb="0" eb="2">
      <t>ニンテイ</t>
    </rPh>
    <rPh sb="2" eb="7">
      <t>カンリエイヨウシ</t>
    </rPh>
    <phoneticPr fontId="13"/>
  </si>
  <si>
    <t>認定栄養士</t>
    <rPh sb="0" eb="2">
      <t>ニンテイ</t>
    </rPh>
    <rPh sb="2" eb="5">
      <t>エイヨウシ</t>
    </rPh>
    <phoneticPr fontId="13"/>
  </si>
  <si>
    <t>入院時支援加算　1</t>
    <phoneticPr fontId="13"/>
  </si>
  <si>
    <t>入院時支援加算　2</t>
    <phoneticPr fontId="13"/>
  </si>
  <si>
    <t>ハイケアユニット入院医療管理料</t>
    <phoneticPr fontId="13"/>
  </si>
  <si>
    <t>脳卒中ケアユニット入院医療管理料</t>
    <phoneticPr fontId="13"/>
  </si>
  <si>
    <t>①-1栄養サポートチーム加算　一般病棟</t>
    <rPh sb="15" eb="19">
      <t>イッパンビョウトウ</t>
    </rPh>
    <phoneticPr fontId="13"/>
  </si>
  <si>
    <t>①-2栄養サポートチーム加算　一般病棟　歯科加算</t>
    <rPh sb="15" eb="19">
      <t>イッパンビョウトウ</t>
    </rPh>
    <rPh sb="20" eb="24">
      <t>シカカサン</t>
    </rPh>
    <phoneticPr fontId="13"/>
  </si>
  <si>
    <t>②-1栄養サポートチーム加算　結核病棟</t>
    <rPh sb="15" eb="17">
      <t>ケッカク</t>
    </rPh>
    <rPh sb="17" eb="19">
      <t>ビョウトウ</t>
    </rPh>
    <phoneticPr fontId="13"/>
  </si>
  <si>
    <t>②-2栄養サポートチーム加算　結核病棟　歯科加算</t>
    <rPh sb="15" eb="17">
      <t>ケッカク</t>
    </rPh>
    <rPh sb="17" eb="19">
      <t>ビョウトウ</t>
    </rPh>
    <rPh sb="20" eb="24">
      <t>シカカサン</t>
    </rPh>
    <phoneticPr fontId="13"/>
  </si>
  <si>
    <t>③-1栄養サポートチーム加算　精神病棟</t>
    <rPh sb="15" eb="17">
      <t>セイシン</t>
    </rPh>
    <rPh sb="17" eb="19">
      <t>ビョウトウ</t>
    </rPh>
    <phoneticPr fontId="13"/>
  </si>
  <si>
    <t>③-2栄養サポートチーム加算　精神病棟　歯科加算</t>
    <rPh sb="15" eb="17">
      <t>セイシン</t>
    </rPh>
    <rPh sb="17" eb="19">
      <t>ビョウトウ</t>
    </rPh>
    <rPh sb="20" eb="24">
      <t>シカカサン</t>
    </rPh>
    <phoneticPr fontId="13"/>
  </si>
  <si>
    <t>栄養サポートチーム加算　上記(①・②・③)-1の合計</t>
    <rPh sb="12" eb="14">
      <t>ジョウキ</t>
    </rPh>
    <rPh sb="24" eb="26">
      <t>ゴウケイ</t>
    </rPh>
    <phoneticPr fontId="13"/>
  </si>
  <si>
    <t>栄養サポートチーム加算　上記(①・②・③)-2の合計</t>
    <rPh sb="12" eb="14">
      <t>ジョウキ</t>
    </rPh>
    <rPh sb="24" eb="26">
      <t>ゴウケイ</t>
    </rPh>
    <phoneticPr fontId="13"/>
  </si>
  <si>
    <t>専門（認定）管理栄養士</t>
  </si>
  <si>
    <t>栄養食事指導料が包括化されているから</t>
    <rPh sb="0" eb="2">
      <t>エイヨウ</t>
    </rPh>
    <rPh sb="2" eb="4">
      <t>ショクジ</t>
    </rPh>
    <rPh sb="4" eb="6">
      <t>シドウ</t>
    </rPh>
    <rPh sb="6" eb="7">
      <t>リョウ</t>
    </rPh>
    <rPh sb="8" eb="10">
      <t>ホウカツ</t>
    </rPh>
    <rPh sb="10" eb="11">
      <t>カ</t>
    </rPh>
    <phoneticPr fontId="13"/>
  </si>
  <si>
    <t>栄養食事指導料が非加算だから</t>
    <rPh sb="0" eb="7">
      <t>エイヨウショクジシドウリョウ</t>
    </rPh>
    <rPh sb="8" eb="11">
      <t>ヒカサン</t>
    </rPh>
    <phoneticPr fontId="13"/>
  </si>
  <si>
    <t>栄養食事指導料が本人が同席できないため非加算だから</t>
    <rPh sb="0" eb="7">
      <t>エイヨウショクジシドウリョウ</t>
    </rPh>
    <rPh sb="8" eb="10">
      <t>ホンニン</t>
    </rPh>
    <rPh sb="11" eb="13">
      <t>ドウセキ</t>
    </rPh>
    <rPh sb="19" eb="22">
      <t>ヒカサン</t>
    </rPh>
    <phoneticPr fontId="13"/>
  </si>
  <si>
    <t>栄養食事指導を実施していないから</t>
    <rPh sb="0" eb="2">
      <t>エイヨウ</t>
    </rPh>
    <rPh sb="2" eb="4">
      <t>ショクジ</t>
    </rPh>
    <rPh sb="4" eb="6">
      <t>シドウ</t>
    </rPh>
    <rPh sb="7" eb="9">
      <t>ジッシ</t>
    </rPh>
    <phoneticPr fontId="13"/>
  </si>
  <si>
    <t>初回指導が情報通信機器を用いて算定できないから</t>
    <rPh sb="0" eb="2">
      <t>ショカイ</t>
    </rPh>
    <rPh sb="2" eb="4">
      <t>シドウ</t>
    </rPh>
    <rPh sb="5" eb="9">
      <t>ジョウホウツウシン</t>
    </rPh>
    <rPh sb="9" eb="11">
      <t>キキ</t>
    </rPh>
    <rPh sb="12" eb="13">
      <t>モチ</t>
    </rPh>
    <rPh sb="15" eb="17">
      <t>サンテイ</t>
    </rPh>
    <phoneticPr fontId="13"/>
  </si>
  <si>
    <t>患者が拒否するから</t>
    <rPh sb="0" eb="2">
      <t>カンジャ</t>
    </rPh>
    <rPh sb="3" eb="5">
      <t>キョヒ</t>
    </rPh>
    <phoneticPr fontId="13"/>
  </si>
  <si>
    <t>情報通信機器を整備する環境が難しいから</t>
    <rPh sb="0" eb="6">
      <t>ジョウホウツウシンキキ</t>
    </rPh>
    <rPh sb="7" eb="9">
      <t>セイビ</t>
    </rPh>
    <rPh sb="11" eb="13">
      <t>カンキョウ</t>
    </rPh>
    <rPh sb="14" eb="15">
      <t>ムズカ</t>
    </rPh>
    <phoneticPr fontId="13"/>
  </si>
  <si>
    <t>左の記載に含まれない業務</t>
    <rPh sb="0" eb="1">
      <t>ヒダリ</t>
    </rPh>
    <rPh sb="2" eb="4">
      <t>キサイ</t>
    </rPh>
    <rPh sb="5" eb="6">
      <t>フク</t>
    </rPh>
    <rPh sb="10" eb="12">
      <t>ギョウム</t>
    </rPh>
    <phoneticPr fontId="13"/>
  </si>
  <si>
    <t>1：病棟配置</t>
    <rPh sb="2" eb="6">
      <t>ビョウトウハイチ</t>
    </rPh>
    <phoneticPr fontId="13"/>
  </si>
  <si>
    <t>2：病棟担当</t>
    <rPh sb="2" eb="4">
      <t>ビョウトウ</t>
    </rPh>
    <rPh sb="4" eb="6">
      <t>タントウ</t>
    </rPh>
    <phoneticPr fontId="13"/>
  </si>
  <si>
    <t>栄養管理にかかる体制</t>
    <rPh sb="0" eb="4">
      <t>エイヨウカンリ</t>
    </rPh>
    <rPh sb="8" eb="10">
      <t>タイセイ</t>
    </rPh>
    <phoneticPr fontId="13"/>
  </si>
  <si>
    <t>0：該当なし</t>
    <rPh sb="2" eb="4">
      <t>ガイトウ</t>
    </rPh>
    <phoneticPr fontId="13"/>
  </si>
  <si>
    <t>回答</t>
    <phoneticPr fontId="16"/>
  </si>
  <si>
    <t>1日あたりの平均食数</t>
    <phoneticPr fontId="16"/>
  </si>
  <si>
    <t>1食あたりの平均食数</t>
    <phoneticPr fontId="16"/>
  </si>
  <si>
    <t>トレーセット業務</t>
  </si>
  <si>
    <t>調理業務</t>
    <rPh sb="0" eb="2">
      <t>チョウリ</t>
    </rPh>
    <rPh sb="2" eb="4">
      <t>ギョウム</t>
    </rPh>
    <phoneticPr fontId="24"/>
  </si>
  <si>
    <t>下処理</t>
    <rPh sb="0" eb="1">
      <t>シタ</t>
    </rPh>
    <rPh sb="1" eb="3">
      <t>ショリ</t>
    </rPh>
    <phoneticPr fontId="24"/>
  </si>
  <si>
    <t>名</t>
    <rPh sb="0" eb="1">
      <t>メイ</t>
    </rPh>
    <phoneticPr fontId="16"/>
  </si>
  <si>
    <t>※「等」は、調理師や調理補助員で、栄養事務業務も行っている者を想定</t>
    <phoneticPr fontId="16"/>
  </si>
  <si>
    <t>④「③」で「1．いる」と回答した場合、事務職員等の状況について、回答ください。</t>
    <phoneticPr fontId="16"/>
  </si>
  <si>
    <t>調理業務が主体の
非常勤栄養士数</t>
    <phoneticPr fontId="16"/>
  </si>
  <si>
    <t>調理業務が主体の
栄養士数</t>
    <phoneticPr fontId="16"/>
  </si>
  <si>
    <t>非常勤の栄養士数</t>
    <phoneticPr fontId="16"/>
  </si>
  <si>
    <t>常勤の栄養士数</t>
    <phoneticPr fontId="16"/>
  </si>
  <si>
    <t>栄養士数
（全体）</t>
    <phoneticPr fontId="16"/>
  </si>
  <si>
    <t>②施設（直営）の栄養士数</t>
    <phoneticPr fontId="16"/>
  </si>
  <si>
    <t>調理業務が主体の
非常勤管理栄養士数</t>
    <phoneticPr fontId="16"/>
  </si>
  <si>
    <t>調理業務が主体の
管理栄養士数</t>
    <phoneticPr fontId="16"/>
  </si>
  <si>
    <t>非常勤の
管理栄養士数</t>
    <phoneticPr fontId="16"/>
  </si>
  <si>
    <t>常勤の管理栄養士数</t>
    <phoneticPr fontId="16"/>
  </si>
  <si>
    <t>管理栄養士数（全体）</t>
    <phoneticPr fontId="16"/>
  </si>
  <si>
    <t>①施設（直営）の管理栄養士数</t>
    <phoneticPr fontId="16"/>
  </si>
  <si>
    <t xml:space="preserve"> （委託給食会社の管理栄養士・栄養士は含みません。）</t>
    <phoneticPr fontId="16"/>
  </si>
  <si>
    <t>回答</t>
    <phoneticPr fontId="16"/>
  </si>
  <si>
    <t>－</t>
    <phoneticPr fontId="16"/>
  </si>
  <si>
    <t>（ラベルの病院名や住所が、異なっている場合には現在の正式名称を入力してください。）</t>
    <phoneticPr fontId="16"/>
  </si>
  <si>
    <r>
      <t>●回答は、数値または選択した</t>
    </r>
    <r>
      <rPr>
        <b/>
        <sz val="11"/>
        <rFont val="ＭＳ ゴシック"/>
        <family val="3"/>
        <charset val="128"/>
      </rPr>
      <t>番号にて</t>
    </r>
    <r>
      <rPr>
        <b/>
        <sz val="11"/>
        <color theme="1"/>
        <rFont val="ＭＳ ゴシック"/>
        <family val="3"/>
        <charset val="128"/>
      </rPr>
      <t>入力してください（施設名は正式名称で入力してください）。
  セルの背景色が</t>
    </r>
    <r>
      <rPr>
        <b/>
        <sz val="11"/>
        <color rgb="FFFF9900"/>
        <rFont val="ＭＳ ゴシック"/>
        <family val="3"/>
        <charset val="128"/>
      </rPr>
      <t>黄色</t>
    </r>
    <r>
      <rPr>
        <b/>
        <sz val="11"/>
        <rFont val="ＭＳ ゴシック"/>
        <family val="3"/>
        <charset val="128"/>
      </rPr>
      <t>は入力可</t>
    </r>
    <r>
      <rPr>
        <b/>
        <sz val="11"/>
        <color theme="1"/>
        <rFont val="ＭＳ ゴシック"/>
        <family val="3"/>
        <charset val="128"/>
      </rPr>
      <t>、</t>
    </r>
    <r>
      <rPr>
        <b/>
        <sz val="11"/>
        <color rgb="FF00B0F0"/>
        <rFont val="ＭＳ ゴシック"/>
        <family val="3"/>
        <charset val="128"/>
      </rPr>
      <t>水色</t>
    </r>
    <r>
      <rPr>
        <b/>
        <sz val="11"/>
        <rFont val="ＭＳ ゴシック"/>
        <family val="3"/>
        <charset val="128"/>
      </rPr>
      <t>は自由記述入力（100文字以内で入力）</t>
    </r>
    <r>
      <rPr>
        <b/>
        <sz val="11"/>
        <color theme="1"/>
        <rFont val="ＭＳ ゴシック"/>
        <family val="3"/>
        <charset val="128"/>
      </rPr>
      <t>、</t>
    </r>
    <r>
      <rPr>
        <b/>
        <sz val="11"/>
        <color rgb="FFFF0000"/>
        <rFont val="ＭＳ ゴシック"/>
        <family val="3"/>
        <charset val="128"/>
      </rPr>
      <t>赤色</t>
    </r>
    <r>
      <rPr>
        <b/>
        <sz val="11"/>
        <color theme="1"/>
        <rFont val="ＭＳ ゴシック"/>
        <family val="3"/>
        <charset val="128"/>
      </rPr>
      <t>は入力不可です。</t>
    </r>
    <rPh sb="52" eb="55">
      <t>ハイケイショク</t>
    </rPh>
    <rPh sb="56" eb="58">
      <t>キイロ</t>
    </rPh>
    <rPh sb="59" eb="61">
      <t>ニュウリョク</t>
    </rPh>
    <rPh sb="61" eb="62">
      <t>カ</t>
    </rPh>
    <rPh sb="63" eb="65">
      <t>ミズイロ</t>
    </rPh>
    <rPh sb="66" eb="68">
      <t>ジユウ</t>
    </rPh>
    <rPh sb="68" eb="70">
      <t>キジュツ</t>
    </rPh>
    <rPh sb="70" eb="72">
      <t>ニュウリョク</t>
    </rPh>
    <rPh sb="76" eb="78">
      <t>モジ</t>
    </rPh>
    <rPh sb="78" eb="80">
      <t>イナイ</t>
    </rPh>
    <rPh sb="81" eb="83">
      <t>ニュウリョク</t>
    </rPh>
    <phoneticPr fontId="16"/>
  </si>
  <si>
    <t>2．一般病院B</t>
  </si>
  <si>
    <t>3．特定機能病院</t>
  </si>
  <si>
    <t>4．リハビリテーション病院</t>
  </si>
  <si>
    <t>5．慢性期病院</t>
  </si>
  <si>
    <t>6．精神科病院</t>
  </si>
  <si>
    <t>7．クリニック・無床診療所</t>
  </si>
  <si>
    <t>8．有床診療所</t>
  </si>
  <si>
    <t>回答</t>
    <rPh sb="0" eb="2">
      <t>カイトウ</t>
    </rPh>
    <phoneticPr fontId="13"/>
  </si>
  <si>
    <t>6月の特別食加算の算定件数</t>
    <phoneticPr fontId="16"/>
  </si>
  <si>
    <t>6月の食堂加算の算定件数</t>
    <phoneticPr fontId="16"/>
  </si>
  <si>
    <t>6月の特別メニューの算定食数</t>
    <phoneticPr fontId="16"/>
  </si>
  <si>
    <t>入力してください。（消費税込みの金額）</t>
    <phoneticPr fontId="13"/>
  </si>
  <si>
    <r>
      <t>　</t>
    </r>
    <r>
      <rPr>
        <sz val="11"/>
        <color rgb="FF00B0F0"/>
        <rFont val="ＭＳ ゴシック"/>
        <family val="3"/>
        <charset val="128"/>
      </rPr>
      <t>（1日分をまとめて提供した場合は1食あたりに換算）</t>
    </r>
    <rPh sb="3" eb="4">
      <t>ヒ</t>
    </rPh>
    <rPh sb="4" eb="5">
      <t>ブン</t>
    </rPh>
    <rPh sb="10" eb="12">
      <t>テイキョウ</t>
    </rPh>
    <rPh sb="14" eb="16">
      <t>バアイ</t>
    </rPh>
    <rPh sb="18" eb="19">
      <t>ショク</t>
    </rPh>
    <rPh sb="23" eb="25">
      <t>カンザン</t>
    </rPh>
    <phoneticPr fontId="16"/>
  </si>
  <si>
    <t>円</t>
    <rPh sb="0" eb="1">
      <t>エン</t>
    </rPh>
    <phoneticPr fontId="13"/>
  </si>
  <si>
    <t>受け入れ養成校数</t>
    <phoneticPr fontId="16"/>
  </si>
  <si>
    <t>一人あたり平均実習日数</t>
    <phoneticPr fontId="13"/>
  </si>
  <si>
    <t>（再掲）webで行った実習の日数</t>
    <phoneticPr fontId="13"/>
  </si>
  <si>
    <t>受け入れ中止となった養成校数</t>
    <phoneticPr fontId="13"/>
  </si>
  <si>
    <t>受け入れ中止となった実習日数</t>
    <phoneticPr fontId="13"/>
  </si>
  <si>
    <t>1．一般病院A</t>
    <phoneticPr fontId="13"/>
  </si>
  <si>
    <t>1．あり</t>
  </si>
  <si>
    <t>2．なし</t>
  </si>
  <si>
    <t>日本栄養士会教育認定施設</t>
  </si>
  <si>
    <t>NST40時間研修</t>
  </si>
  <si>
    <t>がん病態栄養専門管理栄養士実地修練施設</t>
  </si>
  <si>
    <t>※延べ人数ではなく実人数</t>
    <rPh sb="1" eb="2">
      <t>ノ</t>
    </rPh>
    <rPh sb="3" eb="5">
      <t>ニンズウ</t>
    </rPh>
    <rPh sb="9" eb="10">
      <t>ジツ</t>
    </rPh>
    <rPh sb="10" eb="12">
      <t>ニンズウ</t>
    </rPh>
    <phoneticPr fontId="13"/>
  </si>
  <si>
    <t>人</t>
    <rPh sb="0" eb="1">
      <t>ヒト</t>
    </rPh>
    <phoneticPr fontId="13"/>
  </si>
  <si>
    <t>1．すでに認定栄養ケア・ステーションを立ち上げている</t>
  </si>
  <si>
    <t>2．認定栄養ケア・ステーションの申請をしている（向けて動いている）</t>
  </si>
  <si>
    <t>3．将来的に、認定栄養ケア・ステーションを立ち上げようと考えている</t>
  </si>
  <si>
    <t>4．現時点では、認定栄養ケア・ステーションの立ち上げは考えていない</t>
    <phoneticPr fontId="13"/>
  </si>
  <si>
    <t>2．認定栄養ケア・ステーションを併設する意義・意味が判らない</t>
  </si>
  <si>
    <t>3．認定栄養ケア・ステーションを併設する必要性を感じない</t>
  </si>
  <si>
    <t>1．認定栄養ケア・ステーションの必要性は理解しているが、
　 院内での説明等が難しい</t>
    <phoneticPr fontId="13"/>
  </si>
  <si>
    <t>2．認定栄養ケア・ステーション立ち上げにかかる資料などが
 　日本栄養士会から配布されても、立ち上げることはない</t>
    <phoneticPr fontId="13"/>
  </si>
  <si>
    <t>合計
100%</t>
    <rPh sb="0" eb="2">
      <t>ゴウケイ</t>
    </rPh>
    <phoneticPr fontId="13"/>
  </si>
  <si>
    <t>雇用
形態</t>
    <rPh sb="0" eb="2">
      <t>コヨウ</t>
    </rPh>
    <rPh sb="3" eb="5">
      <t>ケイタイ</t>
    </rPh>
    <phoneticPr fontId="13"/>
  </si>
  <si>
    <t>現施設
での
経験年数</t>
    <rPh sb="0" eb="1">
      <t>ゲン</t>
    </rPh>
    <rPh sb="1" eb="3">
      <t>シセツ</t>
    </rPh>
    <rPh sb="7" eb="9">
      <t>ケイケン</t>
    </rPh>
    <rPh sb="9" eb="11">
      <t>ネンスウ</t>
    </rPh>
    <phoneticPr fontId="13"/>
  </si>
  <si>
    <t>職種
としての
経験年数</t>
    <rPh sb="0" eb="2">
      <t>ショクシュ</t>
    </rPh>
    <rPh sb="8" eb="10">
      <t>ケイケン</t>
    </rPh>
    <rPh sb="10" eb="12">
      <t>ネンスウ</t>
    </rPh>
    <phoneticPr fontId="13"/>
  </si>
  <si>
    <t>（常勤・非常勤を問わず、栄養部門の栄養管理業務に従事するスタッフの状況について、記載ください。）</t>
    <phoneticPr fontId="13"/>
  </si>
  <si>
    <t>回復期リハビリテーション病棟入院料1</t>
    <phoneticPr fontId="13"/>
  </si>
  <si>
    <t>ICU</t>
  </si>
  <si>
    <t>SCU</t>
  </si>
  <si>
    <t>CCU</t>
  </si>
  <si>
    <t>GCU</t>
  </si>
  <si>
    <t>COVID-19</t>
  </si>
  <si>
    <t>延べ
入院患者数</t>
    <rPh sb="0" eb="1">
      <t>ノ</t>
    </rPh>
    <rPh sb="3" eb="5">
      <t>ニュウイン</t>
    </rPh>
    <rPh sb="5" eb="8">
      <t>カンジャスウ</t>
    </rPh>
    <phoneticPr fontId="13"/>
  </si>
  <si>
    <t>平均
在院日数</t>
    <phoneticPr fontId="13"/>
  </si>
  <si>
    <t>回復期リハビリテーション病棟入院料3</t>
    <phoneticPr fontId="13"/>
  </si>
  <si>
    <t>回復期リハビリテーション病棟入院料6</t>
    <phoneticPr fontId="13"/>
  </si>
  <si>
    <t>地域包括ケア病棟入院料3</t>
    <phoneticPr fontId="13"/>
  </si>
  <si>
    <t>特殊疾患病棟入院料1</t>
    <phoneticPr fontId="13"/>
  </si>
  <si>
    <t>特殊疾患病棟入院料2</t>
    <phoneticPr fontId="13"/>
  </si>
  <si>
    <t>地域包括ケア病棟入院医療管理料1</t>
    <phoneticPr fontId="13"/>
  </si>
  <si>
    <t>地域包括ケア病棟入院医療管理料2</t>
    <phoneticPr fontId="13"/>
  </si>
  <si>
    <t>地域包括ケア病棟入院医療管理料3</t>
    <phoneticPr fontId="13"/>
  </si>
  <si>
    <t xml:space="preserve">  ⑨外来栄養食事指導料2（2回目以降190点）
　　　　　　他の保険医療機関の管理栄養士の場合</t>
    <rPh sb="3" eb="5">
      <t>ガイライ</t>
    </rPh>
    <rPh sb="5" eb="7">
      <t>エイヨウ</t>
    </rPh>
    <rPh sb="7" eb="9">
      <t>ショクジ</t>
    </rPh>
    <rPh sb="9" eb="11">
      <t>シドウ</t>
    </rPh>
    <rPh sb="11" eb="12">
      <t>リョウ</t>
    </rPh>
    <rPh sb="15" eb="17">
      <t>カイメ</t>
    </rPh>
    <rPh sb="17" eb="19">
      <t>イコウ</t>
    </rPh>
    <rPh sb="22" eb="23">
      <t>テン</t>
    </rPh>
    <rPh sb="31" eb="32">
      <t>タ</t>
    </rPh>
    <rPh sb="33" eb="35">
      <t>ホケン</t>
    </rPh>
    <rPh sb="35" eb="37">
      <t>イリョウ</t>
    </rPh>
    <rPh sb="37" eb="39">
      <t>キカン</t>
    </rPh>
    <rPh sb="40" eb="42">
      <t>カンリ</t>
    </rPh>
    <rPh sb="42" eb="45">
      <t>エイヨウシ</t>
    </rPh>
    <rPh sb="46" eb="48">
      <t>バアイ</t>
    </rPh>
    <phoneticPr fontId="13"/>
  </si>
  <si>
    <t xml:space="preserve">  ⑦外来栄養食事指導料2（初回250点）
　　　　　　他の保険医療機関の管理栄養士の場合</t>
    <rPh sb="3" eb="5">
      <t>ガイライ</t>
    </rPh>
    <rPh sb="5" eb="7">
      <t>エイヨウ</t>
    </rPh>
    <rPh sb="7" eb="9">
      <t>ショクジ</t>
    </rPh>
    <rPh sb="9" eb="11">
      <t>シドウ</t>
    </rPh>
    <rPh sb="11" eb="12">
      <t>リョウ</t>
    </rPh>
    <rPh sb="14" eb="16">
      <t>ショカイ</t>
    </rPh>
    <rPh sb="19" eb="20">
      <t>テン</t>
    </rPh>
    <rPh sb="28" eb="29">
      <t>タ</t>
    </rPh>
    <rPh sb="30" eb="32">
      <t>ホケン</t>
    </rPh>
    <rPh sb="32" eb="34">
      <t>イリョウ</t>
    </rPh>
    <rPh sb="34" eb="36">
      <t>キカン</t>
    </rPh>
    <rPh sb="37" eb="39">
      <t>カンリ</t>
    </rPh>
    <rPh sb="39" eb="42">
      <t>エイヨウシ</t>
    </rPh>
    <rPh sb="43" eb="45">
      <t>バアイ</t>
    </rPh>
    <phoneticPr fontId="13"/>
  </si>
  <si>
    <t xml:space="preserve">  ③入院栄養食事指導料2（初回250点）　栄養CSの場合</t>
    <rPh sb="3" eb="5">
      <t>ニュウイン</t>
    </rPh>
    <rPh sb="5" eb="7">
      <t>エイヨウ</t>
    </rPh>
    <rPh sb="7" eb="9">
      <t>ショクジ</t>
    </rPh>
    <rPh sb="9" eb="11">
      <t>シドウ</t>
    </rPh>
    <rPh sb="11" eb="12">
      <t>リョウ</t>
    </rPh>
    <rPh sb="14" eb="16">
      <t>ショカイ</t>
    </rPh>
    <rPh sb="19" eb="20">
      <t>テン</t>
    </rPh>
    <rPh sb="22" eb="24">
      <t>エイヨウ</t>
    </rPh>
    <rPh sb="27" eb="29">
      <t>バアイ</t>
    </rPh>
    <phoneticPr fontId="13"/>
  </si>
  <si>
    <t xml:space="preserve">  ④入院栄養食事指導料2（初回250点）
　　　　　　他の保険医療機関の管理栄養士の場合</t>
    <rPh sb="3" eb="5">
      <t>ニュウイン</t>
    </rPh>
    <rPh sb="5" eb="7">
      <t>エイヨウ</t>
    </rPh>
    <rPh sb="7" eb="9">
      <t>ショクジ</t>
    </rPh>
    <rPh sb="9" eb="11">
      <t>シドウ</t>
    </rPh>
    <rPh sb="11" eb="12">
      <t>リョウ</t>
    </rPh>
    <rPh sb="14" eb="16">
      <t>ショカイ</t>
    </rPh>
    <rPh sb="19" eb="20">
      <t>テン</t>
    </rPh>
    <rPh sb="28" eb="29">
      <t>タ</t>
    </rPh>
    <rPh sb="30" eb="32">
      <t>ホケン</t>
    </rPh>
    <rPh sb="32" eb="34">
      <t>イリョウ</t>
    </rPh>
    <rPh sb="34" eb="36">
      <t>キカン</t>
    </rPh>
    <rPh sb="37" eb="42">
      <t>カンリエイヨウシ</t>
    </rPh>
    <rPh sb="43" eb="45">
      <t>バアイ</t>
    </rPh>
    <phoneticPr fontId="13"/>
  </si>
  <si>
    <t xml:space="preserve">  ⑥入院栄養食事指導料2（2回目以降190点）
　　　　　　他の保険医療機関の管理栄養士の場合</t>
    <rPh sb="3" eb="5">
      <t>ニュウイン</t>
    </rPh>
    <rPh sb="5" eb="7">
      <t>エイヨウ</t>
    </rPh>
    <rPh sb="7" eb="9">
      <t>ショクジ</t>
    </rPh>
    <rPh sb="9" eb="11">
      <t>シドウ</t>
    </rPh>
    <rPh sb="11" eb="12">
      <t>リョウ</t>
    </rPh>
    <rPh sb="15" eb="17">
      <t>カイメ</t>
    </rPh>
    <rPh sb="17" eb="19">
      <t>イコウ</t>
    </rPh>
    <rPh sb="22" eb="23">
      <t>テン</t>
    </rPh>
    <rPh sb="31" eb="32">
      <t>タ</t>
    </rPh>
    <phoneticPr fontId="13"/>
  </si>
  <si>
    <t xml:space="preserve">  ⑤外来栄養食事指導料1（2回目以降：情報通信機器180点）</t>
  </si>
  <si>
    <t>栄養情報提供加算</t>
    <phoneticPr fontId="13"/>
  </si>
  <si>
    <t>①退院時共同指導料１にかかるカンファレンス</t>
    <phoneticPr fontId="13"/>
  </si>
  <si>
    <t>開催件数　</t>
    <phoneticPr fontId="13"/>
  </si>
  <si>
    <t>開催件数のうち、管理栄養士が参加した件数　</t>
    <phoneticPr fontId="13"/>
  </si>
  <si>
    <t>算定件数　</t>
    <phoneticPr fontId="13"/>
  </si>
  <si>
    <t>3．不明</t>
  </si>
  <si>
    <t>件</t>
    <rPh sb="0" eb="1">
      <t>ケン</t>
    </rPh>
    <phoneticPr fontId="13"/>
  </si>
  <si>
    <t>回答</t>
    <rPh sb="0" eb="2">
      <t>カイトウ</t>
    </rPh>
    <phoneticPr fontId="13"/>
  </si>
  <si>
    <t>1．今まで１回も参加したことがない</t>
  </si>
  <si>
    <t>2．たまに参加したことがある</t>
  </si>
  <si>
    <t>3．他の予定と被らなければ参加している</t>
  </si>
  <si>
    <t>4．ほとんど参加しているものの、たまたま参加できなかった</t>
  </si>
  <si>
    <t>1．たまたま調査月のみ参加できなかった</t>
  </si>
  <si>
    <t>2．管理栄養士のマンパワー不足</t>
  </si>
  <si>
    <t>3．病院の方針</t>
  </si>
  <si>
    <t>4．その他</t>
  </si>
  <si>
    <t>②退院時共同指導料２にかかるカンファレンス</t>
    <phoneticPr fontId="13"/>
  </si>
  <si>
    <t>③再入所時栄養連携加算（介護施設等で算定）にかかるカンファレンス</t>
    <phoneticPr fontId="13"/>
  </si>
  <si>
    <t>①が「ある」の場合</t>
    <phoneticPr fontId="13"/>
  </si>
  <si>
    <t>褥瘡チーム</t>
  </si>
  <si>
    <t>感染チーム</t>
  </si>
  <si>
    <t>緩和ケアチーム</t>
  </si>
  <si>
    <t>呼吸器チーム</t>
  </si>
  <si>
    <t>栄養サポートチーム（NST）</t>
  </si>
  <si>
    <t>口腔ケアチーム</t>
  </si>
  <si>
    <t>心臓リハビリテーションチーム</t>
  </si>
  <si>
    <t>摂食嚥下チーム</t>
  </si>
  <si>
    <t>糖尿病透析予防チーム</t>
  </si>
  <si>
    <t>認知症ケアチーム</t>
  </si>
  <si>
    <t>リエゾンチーム</t>
  </si>
  <si>
    <t>骨粗鬆症チーム</t>
  </si>
  <si>
    <t>DVT（深部静脈血栓症）チーム</t>
  </si>
  <si>
    <t>終末期（ターミナル）ケアチーム</t>
  </si>
  <si>
    <t>両立支援チーム</t>
  </si>
  <si>
    <t>　　※委員会はあるが、チームはない場合は、選択しない</t>
    <phoneticPr fontId="13"/>
  </si>
  <si>
    <t>2．入院診療計画書の特別な栄養管理の有無に関わらず、基本的に、
　　全患者の栄養管理計画書を作成している</t>
    <phoneticPr fontId="13"/>
  </si>
  <si>
    <t>①病棟配置（病棟に管理栄養士を配置して栄養管理を行っている）</t>
  </si>
  <si>
    <t>②病棟担当（病棟を担当する管理栄養士を決めて栄養管理を行っている）</t>
  </si>
  <si>
    <t>③診療科横断的担当（診療科で区分して担当する管理栄養士を決めている）</t>
  </si>
  <si>
    <t>④曜日担当（病棟や診療科ではなく、曜日で業務を割り当てている）</t>
  </si>
  <si>
    <t xml:space="preserve"> 施設状況に関する質問です。</t>
    <phoneticPr fontId="13"/>
  </si>
  <si>
    <t>A300 救命救急入院料</t>
    <rPh sb="5" eb="7">
      <t>キュウメイ</t>
    </rPh>
    <rPh sb="7" eb="9">
      <t>キュウキュウ</t>
    </rPh>
    <rPh sb="9" eb="12">
      <t>ニュウインリョウ</t>
    </rPh>
    <phoneticPr fontId="16"/>
  </si>
  <si>
    <t>A301 特定集中治療室管理料</t>
    <rPh sb="5" eb="7">
      <t>トクテイ</t>
    </rPh>
    <rPh sb="7" eb="9">
      <t>シュウチュウ</t>
    </rPh>
    <rPh sb="9" eb="12">
      <t>チリョウシツ</t>
    </rPh>
    <rPh sb="12" eb="14">
      <t>カンリ</t>
    </rPh>
    <rPh sb="14" eb="15">
      <t>リョウ</t>
    </rPh>
    <phoneticPr fontId="16"/>
  </si>
  <si>
    <t>A106 障害者施設等入院基本料</t>
    <rPh sb="5" eb="8">
      <t>ショウガイシャ</t>
    </rPh>
    <rPh sb="8" eb="10">
      <t>シセツ</t>
    </rPh>
    <rPh sb="10" eb="11">
      <t>トウ</t>
    </rPh>
    <rPh sb="11" eb="13">
      <t>ニュウイン</t>
    </rPh>
    <rPh sb="13" eb="16">
      <t>キホンリョウ</t>
    </rPh>
    <phoneticPr fontId="16"/>
  </si>
  <si>
    <t>A301-3 脳卒中ケアユニット入院医療管理料</t>
    <rPh sb="7" eb="10">
      <t>ノウソッチュウ</t>
    </rPh>
    <rPh sb="16" eb="18">
      <t>ニュウイン</t>
    </rPh>
    <rPh sb="18" eb="20">
      <t>イリョウ</t>
    </rPh>
    <rPh sb="20" eb="22">
      <t>カンリ</t>
    </rPh>
    <rPh sb="22" eb="23">
      <t>リョウ</t>
    </rPh>
    <phoneticPr fontId="16"/>
  </si>
  <si>
    <t>A301-2 ハイケアユニット入院医療管理料</t>
    <rPh sb="15" eb="17">
      <t>ニュウイン</t>
    </rPh>
    <rPh sb="17" eb="19">
      <t>イリョウ</t>
    </rPh>
    <rPh sb="19" eb="21">
      <t>カンリ</t>
    </rPh>
    <rPh sb="21" eb="22">
      <t>リョウ</t>
    </rPh>
    <phoneticPr fontId="16"/>
  </si>
  <si>
    <t>A301-4 小児特定集中治療室管理料</t>
    <rPh sb="7" eb="9">
      <t>ショウニ</t>
    </rPh>
    <rPh sb="9" eb="11">
      <t>トクテイ</t>
    </rPh>
    <rPh sb="11" eb="13">
      <t>シュウチュウ</t>
    </rPh>
    <rPh sb="13" eb="16">
      <t>チリョウシツ</t>
    </rPh>
    <rPh sb="16" eb="18">
      <t>カンリ</t>
    </rPh>
    <rPh sb="18" eb="19">
      <t>リョウ</t>
    </rPh>
    <phoneticPr fontId="16"/>
  </si>
  <si>
    <t>A302 新生児特定集中治療室管理料</t>
    <rPh sb="5" eb="8">
      <t>シンセイジ</t>
    </rPh>
    <rPh sb="8" eb="10">
      <t>トクテイ</t>
    </rPh>
    <rPh sb="10" eb="12">
      <t>シュウチュウ</t>
    </rPh>
    <rPh sb="12" eb="15">
      <t>チリョウシツ</t>
    </rPh>
    <rPh sb="15" eb="17">
      <t>カンリ</t>
    </rPh>
    <rPh sb="17" eb="18">
      <t>リョウ</t>
    </rPh>
    <phoneticPr fontId="16"/>
  </si>
  <si>
    <t>A303 総合周産期特定集中治療室管理料</t>
    <rPh sb="5" eb="7">
      <t>ソウゴウ</t>
    </rPh>
    <rPh sb="7" eb="10">
      <t>シュウサンキ</t>
    </rPh>
    <rPh sb="10" eb="12">
      <t>トクテイ</t>
    </rPh>
    <rPh sb="12" eb="14">
      <t>シュウチュウ</t>
    </rPh>
    <rPh sb="14" eb="17">
      <t>チリョウシツ</t>
    </rPh>
    <rPh sb="17" eb="19">
      <t>カンリ</t>
    </rPh>
    <rPh sb="19" eb="20">
      <t>リョウ</t>
    </rPh>
    <phoneticPr fontId="16"/>
  </si>
  <si>
    <t>A303-2 新生児治療回復室入院医療管理料</t>
    <rPh sb="7" eb="10">
      <t>シンセイジ</t>
    </rPh>
    <rPh sb="10" eb="12">
      <t>チリョウ</t>
    </rPh>
    <rPh sb="12" eb="14">
      <t>カイフク</t>
    </rPh>
    <rPh sb="14" eb="15">
      <t>シツ</t>
    </rPh>
    <rPh sb="15" eb="17">
      <t>ニュウイン</t>
    </rPh>
    <rPh sb="17" eb="19">
      <t>イリョウ</t>
    </rPh>
    <rPh sb="19" eb="21">
      <t>カンリ</t>
    </rPh>
    <rPh sb="21" eb="22">
      <t>リョウ</t>
    </rPh>
    <phoneticPr fontId="16"/>
  </si>
  <si>
    <t>A305 一類感染症患者入院医療管理料</t>
    <rPh sb="5" eb="7">
      <t>イチルイ</t>
    </rPh>
    <rPh sb="7" eb="10">
      <t>カンセンショウ</t>
    </rPh>
    <rPh sb="10" eb="12">
      <t>カンジャ</t>
    </rPh>
    <rPh sb="12" eb="14">
      <t>ニュウイン</t>
    </rPh>
    <rPh sb="14" eb="16">
      <t>イリョウ</t>
    </rPh>
    <rPh sb="16" eb="18">
      <t>カンリ</t>
    </rPh>
    <rPh sb="18" eb="19">
      <t>リョウ</t>
    </rPh>
    <phoneticPr fontId="16"/>
  </si>
  <si>
    <t>A-311-2 精神科急性期治療病棟入院料1</t>
    <rPh sb="8" eb="10">
      <t>セイシン</t>
    </rPh>
    <rPh sb="10" eb="11">
      <t>カ</t>
    </rPh>
    <rPh sb="11" eb="14">
      <t>キュウセイキ</t>
    </rPh>
    <rPh sb="14" eb="16">
      <t>チリョウ</t>
    </rPh>
    <rPh sb="16" eb="18">
      <t>ビョウトウ</t>
    </rPh>
    <rPh sb="18" eb="20">
      <t>ニュウイン</t>
    </rPh>
    <phoneticPr fontId="16"/>
  </si>
  <si>
    <t>A-311-2 精神科急性期治療病棟入院料2</t>
    <rPh sb="8" eb="10">
      <t>セイシン</t>
    </rPh>
    <rPh sb="10" eb="11">
      <t>カ</t>
    </rPh>
    <rPh sb="11" eb="14">
      <t>キュウセイキ</t>
    </rPh>
    <rPh sb="14" eb="16">
      <t>チリョウ</t>
    </rPh>
    <rPh sb="16" eb="18">
      <t>ビョウトウ</t>
    </rPh>
    <rPh sb="18" eb="20">
      <t>ニュウイン</t>
    </rPh>
    <phoneticPr fontId="16"/>
  </si>
  <si>
    <t>A-311-3 精神科救急・合併症入院料</t>
    <rPh sb="8" eb="10">
      <t>セイシン</t>
    </rPh>
    <rPh sb="10" eb="11">
      <t>カ</t>
    </rPh>
    <rPh sb="11" eb="13">
      <t>キュウキュウ</t>
    </rPh>
    <rPh sb="14" eb="17">
      <t>ガッペイショウ</t>
    </rPh>
    <rPh sb="17" eb="19">
      <t>ニュウイン</t>
    </rPh>
    <phoneticPr fontId="16"/>
  </si>
  <si>
    <t>A-311-4 児童・思春期精神科入院医療管理料</t>
    <rPh sb="8" eb="10">
      <t>ジドウ</t>
    </rPh>
    <rPh sb="11" eb="14">
      <t>シシュンキ</t>
    </rPh>
    <rPh sb="14" eb="16">
      <t>セイシン</t>
    </rPh>
    <rPh sb="16" eb="17">
      <t>カ</t>
    </rPh>
    <rPh sb="17" eb="19">
      <t>ニュウイン</t>
    </rPh>
    <rPh sb="19" eb="21">
      <t>イリョウ</t>
    </rPh>
    <rPh sb="21" eb="23">
      <t>カンリ</t>
    </rPh>
    <rPh sb="23" eb="24">
      <t>リョウ</t>
    </rPh>
    <phoneticPr fontId="16"/>
  </si>
  <si>
    <t>当該基本料（病床（病棟））への栄養サポートチームの回診の有無
（ありの場合だけ選択）</t>
    <rPh sb="0" eb="2">
      <t>トウガイ</t>
    </rPh>
    <rPh sb="2" eb="5">
      <t>キホンリョウ</t>
    </rPh>
    <rPh sb="6" eb="8">
      <t>ビョウショウ</t>
    </rPh>
    <rPh sb="9" eb="11">
      <t>ビョウトウ</t>
    </rPh>
    <rPh sb="15" eb="17">
      <t>エイヨウ</t>
    </rPh>
    <rPh sb="25" eb="27">
      <t>カイシン</t>
    </rPh>
    <rPh sb="28" eb="30">
      <t>ウム</t>
    </rPh>
    <rPh sb="35" eb="37">
      <t>バアイ</t>
    </rPh>
    <rPh sb="39" eb="41">
      <t>センタク</t>
    </rPh>
    <phoneticPr fontId="16"/>
  </si>
  <si>
    <t>3．わからない</t>
    <phoneticPr fontId="13"/>
  </si>
  <si>
    <t>Ⅰ-②．①で「ある」と回答した場合、特定集中治療室管理料を算定している病床数を回答下さい。</t>
    <phoneticPr fontId="13"/>
  </si>
  <si>
    <t>1．算定している</t>
    <phoneticPr fontId="13"/>
  </si>
  <si>
    <t>2．算定していない</t>
    <phoneticPr fontId="13"/>
  </si>
  <si>
    <t>1．管理栄養士のマンパワーが不足しているから</t>
  </si>
  <si>
    <t>2．要件を満たす管理栄養士がいないから</t>
  </si>
  <si>
    <t>3．管理栄養士以外の他職種の協力が得られないから</t>
  </si>
  <si>
    <t>（その他具体的に）</t>
    <rPh sb="3" eb="4">
      <t>ホカ</t>
    </rPh>
    <rPh sb="4" eb="7">
      <t>グタイテキ</t>
    </rPh>
    <phoneticPr fontId="13"/>
  </si>
  <si>
    <t>1．栄養管理計画のみ参画している</t>
  </si>
  <si>
    <t>1．栄養管理計画のみ参画している</t>
    <phoneticPr fontId="13"/>
  </si>
  <si>
    <t>2．NST依頼にかかるNSTの一員として介入している</t>
  </si>
  <si>
    <t>2．NST依頼にかかるNSTの一員として介入している</t>
    <phoneticPr fontId="13"/>
  </si>
  <si>
    <t>3．特定集中治療室管理料における早期栄養介入管理加算の要件に準拠した介入を行っている</t>
  </si>
  <si>
    <t>3．特定集中治療室管理料における早期栄養介入管理加算の要件に準拠した介入を行っている</t>
    <phoneticPr fontId="13"/>
  </si>
  <si>
    <t>　 算定している病床数を回答下さい。</t>
    <phoneticPr fontId="13"/>
  </si>
  <si>
    <t>1．いる</t>
    <phoneticPr fontId="13"/>
  </si>
  <si>
    <t>2．いない</t>
    <phoneticPr fontId="13"/>
  </si>
  <si>
    <t>3．その他</t>
  </si>
  <si>
    <t>③-1入退院支援等</t>
    <phoneticPr fontId="13"/>
  </si>
  <si>
    <t>入退院支援センターにおける栄養評価等への管理栄養士の参画状況について、教えてください。</t>
  </si>
  <si>
    <t>1．参画している</t>
  </si>
  <si>
    <t>2．依頼があった場合のみ参画している</t>
  </si>
  <si>
    <t>3．全く参画できていない</t>
  </si>
  <si>
    <t>1．管理栄養士</t>
  </si>
  <si>
    <t>2．看護師</t>
  </si>
  <si>
    <t>3．MSW</t>
  </si>
  <si>
    <t>　　「4:その他」を選択した場合には、その職種を記載下さい。</t>
    <phoneticPr fontId="13"/>
  </si>
  <si>
    <t>1．配置している</t>
  </si>
  <si>
    <t>2．配置していないが、概ねの担当者は決めている</t>
  </si>
  <si>
    <t>3．配置せず、その日の業務等の状況により柔軟に運用している</t>
  </si>
  <si>
    <t>1．管理栄養士のマンパワーが足りないから</t>
  </si>
  <si>
    <t>2．連携体制が整っていないから</t>
  </si>
  <si>
    <t>2．いない</t>
    <phoneticPr fontId="13"/>
  </si>
  <si>
    <t>1．参画している</t>
    <rPh sb="2" eb="4">
      <t>サンカク</t>
    </rPh>
    <phoneticPr fontId="13"/>
  </si>
  <si>
    <t>2．参画していない</t>
    <phoneticPr fontId="13"/>
  </si>
  <si>
    <t>MSW</t>
  </si>
  <si>
    <t>1．はい</t>
    <phoneticPr fontId="13"/>
  </si>
  <si>
    <t>2．いいえ</t>
    <phoneticPr fontId="13"/>
  </si>
  <si>
    <t>保健師</t>
    <phoneticPr fontId="16"/>
  </si>
  <si>
    <t>再入所後の栄養管理を医療機関の管理栄養士と相談の上、栄養ケア計画を作成し、</t>
    <phoneticPr fontId="13"/>
  </si>
  <si>
    <t>再入所時栄養連携加算：介護保険施設の入所者が医療機関に入院し、</t>
    <phoneticPr fontId="13"/>
  </si>
  <si>
    <t>介護保険施設の管理栄養士が医療機関で行われる栄養食事指導又はカンファレンスに同席し、　</t>
    <phoneticPr fontId="13"/>
  </si>
  <si>
    <t>介護保険施設へ再入所となった 場合に算定できる（400単位）。</t>
    <phoneticPr fontId="13"/>
  </si>
  <si>
    <t>1．知っている</t>
    <rPh sb="2" eb="3">
      <t>シ</t>
    </rPh>
    <phoneticPr fontId="13"/>
  </si>
  <si>
    <t>2．知らない</t>
    <rPh sb="2" eb="3">
      <t>シ</t>
    </rPh>
    <phoneticPr fontId="13"/>
  </si>
  <si>
    <t>介護保険施設の管理栄養士が貴院に赴き、栄養食事指導又はカンファレンス等に同席したい旨の連絡を</t>
    <phoneticPr fontId="13"/>
  </si>
  <si>
    <t>1．ある</t>
    <phoneticPr fontId="13"/>
  </si>
  <si>
    <t>2．ない</t>
    <phoneticPr fontId="13"/>
  </si>
  <si>
    <t>③．②で「1．ある」と回答された場合、これまでに連絡を受けた件数を教えてください。</t>
    <rPh sb="16" eb="18">
      <t>バアイ</t>
    </rPh>
    <phoneticPr fontId="13"/>
  </si>
  <si>
    <t>②．これまで（制度が創設されて以降、本年6月末まで；以下同意）に、再入所時栄養連携加算の対象となる患者に、</t>
    <phoneticPr fontId="13"/>
  </si>
  <si>
    <t>1．すべて引き受けた</t>
  </si>
  <si>
    <t>2．一部引き受けた</t>
  </si>
  <si>
    <t>3．すべて断った</t>
  </si>
  <si>
    <t>①指定された時間が他の業務と重なった</t>
  </si>
  <si>
    <t>②カンファレンスに参加していない</t>
  </si>
  <si>
    <t>③栄養指導に同席されるのは困るから</t>
  </si>
  <si>
    <t>④必要性を感じない</t>
  </si>
  <si>
    <t>⑥その他</t>
  </si>
  <si>
    <t>「⑥その他」を選択された方は、理由を記載下さい。</t>
    <phoneticPr fontId="13"/>
  </si>
  <si>
    <t>③-2在宅訪問指導等</t>
    <phoneticPr fontId="13"/>
  </si>
  <si>
    <t>2．在宅訪問栄養食事指導料2</t>
    <phoneticPr fontId="13"/>
  </si>
  <si>
    <t>1．施設として在宅訪問指導自体を実施していない</t>
  </si>
  <si>
    <t>2．在宅訪問栄養食事指導のニーズがない</t>
  </si>
  <si>
    <t>3．（実施できる環境にはあるものの）管理栄養士のマンパワーが不足</t>
  </si>
  <si>
    <t>4．患者の同意が得られない</t>
  </si>
  <si>
    <t>5．その他</t>
  </si>
  <si>
    <t>2．上記の指定は受けているが、施設として居宅療養管理指導を実施していない</t>
  </si>
  <si>
    <t>3．管理栄養士による居宅療養管理指導のニーズがない</t>
    <phoneticPr fontId="13"/>
  </si>
  <si>
    <t>4．（管理栄養士による居宅療養管理指導を実施できる環境にはあるものの）管理栄養士のマンパワーが不足</t>
    <phoneticPr fontId="13"/>
  </si>
  <si>
    <t>5．その他</t>
    <phoneticPr fontId="13"/>
  </si>
  <si>
    <t>1．施設として居宅療養管理指定事業所の指定を受けていない</t>
    <phoneticPr fontId="13"/>
  </si>
  <si>
    <t>　　（いわゆる、「みなし」を受けていない）</t>
    <phoneticPr fontId="13"/>
  </si>
  <si>
    <t>②-5早期栄養介入管理加算の状況</t>
    <phoneticPr fontId="13"/>
  </si>
  <si>
    <r>
      <t>＜対象（</t>
    </r>
    <r>
      <rPr>
        <b/>
        <u/>
        <sz val="10.5"/>
        <color theme="1"/>
        <rFont val="ＭＳ Ｐゴシック"/>
        <family val="3"/>
        <charset val="128"/>
      </rPr>
      <t>本調査における病者向け食品の定義</t>
    </r>
    <r>
      <rPr>
        <b/>
        <sz val="10.5"/>
        <color theme="1"/>
        <rFont val="ＭＳ Ｐゴシック"/>
        <family val="3"/>
        <charset val="128"/>
      </rPr>
      <t>）＞</t>
    </r>
  </si>
  <si>
    <r>
      <t>・</t>
    </r>
    <r>
      <rPr>
        <sz val="7"/>
        <color theme="1"/>
        <rFont val="ＭＳ Ｐゴシック"/>
        <family val="3"/>
        <charset val="128"/>
      </rPr>
      <t xml:space="preserve">  </t>
    </r>
    <r>
      <rPr>
        <sz val="10.5"/>
        <color theme="1"/>
        <rFont val="ＭＳ Ｐゴシック"/>
        <family val="3"/>
        <charset val="128"/>
      </rPr>
      <t>医薬品（経腸栄養剤含む）</t>
    </r>
  </si>
  <si>
    <r>
      <t>・</t>
    </r>
    <r>
      <rPr>
        <sz val="7"/>
        <color theme="1"/>
        <rFont val="ＭＳ Ｐゴシック"/>
        <family val="3"/>
        <charset val="128"/>
      </rPr>
      <t xml:space="preserve">  </t>
    </r>
    <r>
      <rPr>
        <sz val="10.5"/>
        <color theme="1"/>
        <rFont val="ＭＳ Ｐゴシック"/>
        <family val="3"/>
        <charset val="128"/>
      </rPr>
      <t>病者用組み合わせ食品（例：エネルギーや食塩を調節したおかずのみの弁当セット）</t>
    </r>
  </si>
  <si>
    <r>
      <t>・</t>
    </r>
    <r>
      <rPr>
        <sz val="7"/>
        <color theme="1"/>
        <rFont val="ＭＳ Ｐゴシック"/>
        <family val="3"/>
        <charset val="128"/>
      </rPr>
      <t xml:space="preserve">  </t>
    </r>
    <r>
      <rPr>
        <sz val="10.5"/>
        <color theme="1"/>
        <rFont val="ＭＳ Ｐゴシック"/>
        <family val="3"/>
        <charset val="128"/>
      </rPr>
      <t>介護食</t>
    </r>
  </si>
  <si>
    <r>
      <t>・</t>
    </r>
    <r>
      <rPr>
        <sz val="7"/>
        <color theme="1"/>
        <rFont val="ＭＳ Ｐゴシック"/>
        <family val="3"/>
        <charset val="128"/>
      </rPr>
      <t xml:space="preserve">  </t>
    </r>
    <r>
      <rPr>
        <sz val="10.5"/>
        <color theme="1"/>
        <rFont val="ＭＳ Ｐゴシック"/>
        <family val="3"/>
        <charset val="128"/>
      </rPr>
      <t>物性調整を目的とした食品（ゲル化剤など）</t>
    </r>
  </si>
  <si>
    <r>
      <t>・</t>
    </r>
    <r>
      <rPr>
        <sz val="7"/>
        <color theme="1"/>
        <rFont val="ＭＳ Ｐゴシック"/>
        <family val="3"/>
        <charset val="128"/>
      </rPr>
      <t xml:space="preserve">  </t>
    </r>
    <r>
      <rPr>
        <sz val="10.5"/>
        <color theme="1"/>
        <rFont val="ＭＳ Ｐゴシック"/>
        <family val="3"/>
        <charset val="128"/>
      </rPr>
      <t>アレルギー対応（除去）食品</t>
    </r>
  </si>
  <si>
    <r>
      <t>1.</t>
    </r>
    <r>
      <rPr>
        <sz val="7"/>
        <color theme="1"/>
        <rFont val="ＭＳ Ｐゴシック"/>
        <family val="3"/>
        <charset val="128"/>
      </rPr>
      <t xml:space="preserve">   </t>
    </r>
    <r>
      <rPr>
        <sz val="10.5"/>
        <color theme="1"/>
        <rFont val="ＭＳ Ｐゴシック"/>
        <family val="3"/>
        <charset val="128"/>
      </rPr>
      <t>経口　</t>
    </r>
  </si>
  <si>
    <r>
      <t>2.</t>
    </r>
    <r>
      <rPr>
        <sz val="7"/>
        <color theme="1"/>
        <rFont val="ＭＳ Ｐゴシック"/>
        <family val="3"/>
        <charset val="128"/>
      </rPr>
      <t xml:space="preserve">   </t>
    </r>
    <r>
      <rPr>
        <sz val="10.5"/>
        <color theme="1"/>
        <rFont val="ＭＳ Ｐゴシック"/>
        <family val="3"/>
        <charset val="128"/>
      </rPr>
      <t>経管</t>
    </r>
  </si>
  <si>
    <r>
      <t>2.</t>
    </r>
    <r>
      <rPr>
        <sz val="7"/>
        <color theme="1"/>
        <rFont val="ＭＳ Ｐゴシック"/>
        <family val="3"/>
        <charset val="128"/>
      </rPr>
      <t xml:space="preserve">   </t>
    </r>
    <r>
      <rPr>
        <sz val="10.5"/>
        <color theme="1"/>
        <rFont val="ＭＳ Ｐゴシック"/>
        <family val="3"/>
        <charset val="128"/>
      </rPr>
      <t>いいえ</t>
    </r>
  </si>
  <si>
    <r>
      <t>2.</t>
    </r>
    <r>
      <rPr>
        <sz val="7"/>
        <color theme="1"/>
        <rFont val="ＭＳ Ｐゴシック"/>
        <family val="3"/>
        <charset val="128"/>
      </rPr>
      <t xml:space="preserve">  </t>
    </r>
    <r>
      <rPr>
        <sz val="10.5"/>
        <color theme="1"/>
        <rFont val="ＭＳ Ｐゴシック"/>
        <family val="3"/>
        <charset val="128"/>
      </rPr>
      <t>病院食（食事、経管栄養）に任意に付加できる</t>
    </r>
  </si>
  <si>
    <r>
      <t>3.</t>
    </r>
    <r>
      <rPr>
        <sz val="7"/>
        <color theme="1"/>
        <rFont val="ＭＳ Ｐゴシック"/>
        <family val="3"/>
        <charset val="128"/>
      </rPr>
      <t xml:space="preserve">  </t>
    </r>
    <r>
      <rPr>
        <sz val="10.5"/>
        <color theme="1"/>
        <rFont val="ＭＳ Ｐゴシック"/>
        <family val="3"/>
        <charset val="128"/>
      </rPr>
      <t>病院食の献立にあらかじめ組み込まれている</t>
    </r>
  </si>
  <si>
    <t>製品名</t>
    <phoneticPr fontId="13"/>
  </si>
  <si>
    <t>容量</t>
    <phoneticPr fontId="13"/>
  </si>
  <si>
    <t>1．管理栄養士・栄養士</t>
  </si>
  <si>
    <t>2．医師</t>
  </si>
  <si>
    <t>3．歯科医師</t>
  </si>
  <si>
    <t>4．看護師</t>
  </si>
  <si>
    <t>5．薬剤師</t>
  </si>
  <si>
    <t>6．リハビリ職種</t>
  </si>
  <si>
    <t>7．その他</t>
  </si>
  <si>
    <t>1．味</t>
  </si>
  <si>
    <t>2．価格</t>
  </si>
  <si>
    <t>3．食感</t>
  </si>
  <si>
    <t>4．荷姿</t>
  </si>
  <si>
    <t>5．物性（粘土や離水しないなど含む）</t>
  </si>
  <si>
    <t>6．栄養組成</t>
  </si>
  <si>
    <t>7．医師からの要望</t>
  </si>
  <si>
    <t>8．汎用的に使用できる</t>
  </si>
  <si>
    <t>9．退院後も入手が容易である</t>
  </si>
  <si>
    <t>10．提供している食事や他の採用品とバランスがあわせやすい</t>
  </si>
  <si>
    <t>1．価格が高い</t>
  </si>
  <si>
    <t>2．種類が少ない</t>
  </si>
  <si>
    <t>3．退院後に入手することが難しい</t>
  </si>
  <si>
    <t>4．他の類似する食品との違いがわからない</t>
  </si>
  <si>
    <t>5．病者に役立つことを示す情報を探すのが難しい</t>
  </si>
  <si>
    <t>6．製品パッケージに用途表示がないため選択が難しい</t>
  </si>
  <si>
    <r>
      <t>（3-2）当該の病者向け食品の</t>
    </r>
    <r>
      <rPr>
        <u/>
        <sz val="10.5"/>
        <color theme="1"/>
        <rFont val="ＭＳ Ｐゴシック"/>
        <family val="3"/>
        <charset val="128"/>
      </rPr>
      <t>提供の決定に関与する</t>
    </r>
    <r>
      <rPr>
        <sz val="10.5"/>
        <color theme="1"/>
        <rFont val="ＭＳ Ｐゴシック"/>
        <family val="3"/>
        <charset val="128"/>
      </rPr>
      <t>職種に「1」を入力ください（複数回答可）。</t>
    </r>
    <phoneticPr fontId="13"/>
  </si>
  <si>
    <t>専門（認定）管理栄養士の
取得状況</t>
    <rPh sb="0" eb="2">
      <t>センモン</t>
    </rPh>
    <rPh sb="3" eb="5">
      <t>ニンテイ</t>
    </rPh>
    <rPh sb="6" eb="8">
      <t>カンリ</t>
    </rPh>
    <rPh sb="8" eb="11">
      <t>エイヨウシ</t>
    </rPh>
    <rPh sb="13" eb="15">
      <t>シュトク</t>
    </rPh>
    <rPh sb="15" eb="17">
      <t>ジョウキョウ</t>
    </rPh>
    <phoneticPr fontId="13"/>
  </si>
  <si>
    <t>専門（認定）管理栄養士の
取得状況2</t>
    <rPh sb="0" eb="2">
      <t>センモン</t>
    </rPh>
    <rPh sb="3" eb="5">
      <t>ニンテイ</t>
    </rPh>
    <rPh sb="6" eb="8">
      <t>カンリ</t>
    </rPh>
    <rPh sb="8" eb="11">
      <t>エイヨウシ</t>
    </rPh>
    <rPh sb="13" eb="15">
      <t>シュトク</t>
    </rPh>
    <rPh sb="15" eb="17">
      <t>ジョウキョウ</t>
    </rPh>
    <phoneticPr fontId="13"/>
  </si>
  <si>
    <t>A-311 精神科救急入院料</t>
    <rPh sb="6" eb="8">
      <t>セイシン</t>
    </rPh>
    <rPh sb="8" eb="9">
      <t>カ</t>
    </rPh>
    <rPh sb="9" eb="11">
      <t>キュウキュウ</t>
    </rPh>
    <rPh sb="11" eb="13">
      <t>ニュウイン</t>
    </rPh>
    <phoneticPr fontId="16"/>
  </si>
  <si>
    <t>A-312 精神療養病棟入院料</t>
    <rPh sb="6" eb="8">
      <t>セイシン</t>
    </rPh>
    <rPh sb="8" eb="10">
      <t>リョウヨウ</t>
    </rPh>
    <rPh sb="10" eb="12">
      <t>ビョウトウ</t>
    </rPh>
    <rPh sb="12" eb="14">
      <t>ニュウイン</t>
    </rPh>
    <phoneticPr fontId="16"/>
  </si>
  <si>
    <t>2021年度全国栄養部門実態調査</t>
    <rPh sb="4" eb="6">
      <t>ネンド</t>
    </rPh>
    <phoneticPr fontId="16"/>
  </si>
  <si>
    <t>外封筒宛名ラベル右下に印字してある施設IDを入力してください。</t>
    <phoneticPr fontId="16"/>
  </si>
  <si>
    <t>Q12の表が横に続いています→</t>
    <rPh sb="4" eb="5">
      <t>ヒョウ</t>
    </rPh>
    <rPh sb="6" eb="7">
      <t>ヨコ</t>
    </rPh>
    <rPh sb="8" eb="9">
      <t>ツヅ</t>
    </rPh>
    <phoneticPr fontId="13"/>
  </si>
  <si>
    <t xml:space="preserve">Q12.栄養部門の業務にたずさわる管理栄養士・栄養士・事務職員・委託職員等の状況　（2021年6月1日現在）
</t>
    <rPh sb="4" eb="6">
      <t>エイヨウ</t>
    </rPh>
    <rPh sb="6" eb="8">
      <t>ブモン</t>
    </rPh>
    <rPh sb="9" eb="11">
      <t>ギョウム</t>
    </rPh>
    <rPh sb="17" eb="19">
      <t>カンリ</t>
    </rPh>
    <rPh sb="19" eb="22">
      <t>エイヨウシ</t>
    </rPh>
    <rPh sb="23" eb="26">
      <t>エイヨウシ</t>
    </rPh>
    <rPh sb="27" eb="29">
      <t>ジム</t>
    </rPh>
    <rPh sb="29" eb="31">
      <t>ショクイン</t>
    </rPh>
    <rPh sb="32" eb="34">
      <t>イタク</t>
    </rPh>
    <rPh sb="34" eb="36">
      <t>ショクイン</t>
    </rPh>
    <rPh sb="36" eb="37">
      <t>トウ</t>
    </rPh>
    <rPh sb="38" eb="40">
      <t>ジョウキョウ</t>
    </rPh>
    <phoneticPr fontId="13"/>
  </si>
  <si>
    <t>Q13とQ14の表が縦に続いています↓</t>
    <rPh sb="8" eb="9">
      <t>ヒョウ</t>
    </rPh>
    <rPh sb="10" eb="11">
      <t>タテ</t>
    </rPh>
    <rPh sb="12" eb="13">
      <t>ツヅ</t>
    </rPh>
    <phoneticPr fontId="13"/>
  </si>
  <si>
    <t>Q13．貴院が算定している入院基本料ごとの病床数を教えてください。</t>
    <rPh sb="4" eb="6">
      <t>キイン</t>
    </rPh>
    <rPh sb="7" eb="9">
      <t>サンテイ</t>
    </rPh>
    <rPh sb="13" eb="15">
      <t>ニュウイン</t>
    </rPh>
    <rPh sb="15" eb="18">
      <t>キホンリョウ</t>
    </rPh>
    <rPh sb="21" eb="24">
      <t>ビョウショウスウ</t>
    </rPh>
    <rPh sb="25" eb="26">
      <t>オシ</t>
    </rPh>
    <phoneticPr fontId="13"/>
  </si>
  <si>
    <r>
      <t>Q14．貴院の病棟（看護単位）ごとの</t>
    </r>
    <r>
      <rPr>
        <b/>
        <sz val="11"/>
        <color rgb="FFFF0000"/>
        <rFont val="ＭＳ Ｐゴシック"/>
        <family val="3"/>
        <charset val="128"/>
      </rPr>
      <t>栄養管理にかかる体制</t>
    </r>
    <r>
      <rPr>
        <sz val="11"/>
        <color theme="1"/>
        <rFont val="ＭＳ Ｐゴシック"/>
        <family val="3"/>
        <charset val="128"/>
      </rPr>
      <t>並びに、病床数、入院患者数、退院患者数、延べ入院患者数、</t>
    </r>
    <rPh sb="4" eb="6">
      <t>キイン</t>
    </rPh>
    <rPh sb="7" eb="9">
      <t>ビョウトウ</t>
    </rPh>
    <rPh sb="10" eb="12">
      <t>カンゴ</t>
    </rPh>
    <rPh sb="12" eb="14">
      <t>タンイ</t>
    </rPh>
    <rPh sb="18" eb="22">
      <t>エイヨウカンリ</t>
    </rPh>
    <rPh sb="26" eb="28">
      <t>タイセイ</t>
    </rPh>
    <rPh sb="28" eb="29">
      <t>ナラ</t>
    </rPh>
    <rPh sb="32" eb="35">
      <t>ビョウショウスウ</t>
    </rPh>
    <rPh sb="36" eb="38">
      <t>ニュウイン</t>
    </rPh>
    <rPh sb="38" eb="41">
      <t>カンジャスウ</t>
    </rPh>
    <rPh sb="42" eb="44">
      <t>タイイン</t>
    </rPh>
    <rPh sb="44" eb="47">
      <t>カンジャスウ</t>
    </rPh>
    <rPh sb="48" eb="49">
      <t>ノ</t>
    </rPh>
    <rPh sb="50" eb="52">
      <t>ニュウイン</t>
    </rPh>
    <rPh sb="52" eb="54">
      <t>カンジャ</t>
    </rPh>
    <rPh sb="54" eb="55">
      <t>スウ</t>
    </rPh>
    <phoneticPr fontId="13"/>
  </si>
  <si>
    <t>Q15の表が縦に続いています↓</t>
    <rPh sb="4" eb="5">
      <t>ヒョウ</t>
    </rPh>
    <rPh sb="6" eb="7">
      <t>タテ</t>
    </rPh>
    <rPh sb="8" eb="9">
      <t>ツヅ</t>
    </rPh>
    <phoneticPr fontId="13"/>
  </si>
  <si>
    <t>Q15．貴院で算定している指導料および加算等の取得の有無（これまでに算定したことがあるかどうか）、</t>
    <rPh sb="4" eb="6">
      <t>キイン</t>
    </rPh>
    <rPh sb="7" eb="9">
      <t>サンテイ</t>
    </rPh>
    <rPh sb="13" eb="15">
      <t>シドウ</t>
    </rPh>
    <rPh sb="15" eb="16">
      <t>リョウ</t>
    </rPh>
    <rPh sb="19" eb="21">
      <t>カサン</t>
    </rPh>
    <rPh sb="21" eb="22">
      <t>トウ</t>
    </rPh>
    <rPh sb="23" eb="25">
      <t>シュトク</t>
    </rPh>
    <rPh sb="26" eb="28">
      <t>ウム</t>
    </rPh>
    <rPh sb="34" eb="36">
      <t>サンテイ</t>
    </rPh>
    <phoneticPr fontId="13"/>
  </si>
  <si>
    <t>Q17．チーム医療への管理栄養士の参画状況について、教えて下さい。</t>
    <phoneticPr fontId="13"/>
  </si>
  <si>
    <t>Q16～Q19の質問が縦に続いています↓</t>
    <rPh sb="8" eb="10">
      <t>シツモン</t>
    </rPh>
    <rPh sb="11" eb="12">
      <t>タテ</t>
    </rPh>
    <rPh sb="13" eb="14">
      <t>ツヅ</t>
    </rPh>
    <phoneticPr fontId="13"/>
  </si>
  <si>
    <t>Q20の表が縦に続いています↓</t>
    <rPh sb="4" eb="5">
      <t>ヒョウ</t>
    </rPh>
    <rPh sb="6" eb="7">
      <t>タテ</t>
    </rPh>
    <rPh sb="8" eb="9">
      <t>ツヅ</t>
    </rPh>
    <phoneticPr fontId="13"/>
  </si>
  <si>
    <t>Q21の表が縦に続いています↓</t>
    <rPh sb="4" eb="5">
      <t>ヒョウ</t>
    </rPh>
    <rPh sb="6" eb="7">
      <t>タテ</t>
    </rPh>
    <rPh sb="8" eb="9">
      <t>ツヅ</t>
    </rPh>
    <phoneticPr fontId="13"/>
  </si>
  <si>
    <t>Q21．NST活動を行ってもNST加算が算定できない病棟（入院料）について</t>
    <rPh sb="10" eb="11">
      <t>オコナ</t>
    </rPh>
    <rPh sb="17" eb="19">
      <t>カサン</t>
    </rPh>
    <rPh sb="20" eb="22">
      <t>サンテイ</t>
    </rPh>
    <rPh sb="26" eb="28">
      <t>ビョウトウ</t>
    </rPh>
    <rPh sb="29" eb="32">
      <t>ニュウインリョウ</t>
    </rPh>
    <phoneticPr fontId="16"/>
  </si>
  <si>
    <t>Q22.救命救急病棟等における管理栄養士の関わりについて、教えてください。</t>
    <phoneticPr fontId="13"/>
  </si>
  <si>
    <t>Q23．情報通信機器を用いた栄養食事指導の実施状況について、教えてください。</t>
    <phoneticPr fontId="13"/>
  </si>
  <si>
    <t>Q27．介護報酬の再入所時栄養連携加算の実態把握</t>
    <phoneticPr fontId="13"/>
  </si>
  <si>
    <t>Q28．在宅訪問栄養食事指導の実施状況について、教えてください。</t>
    <phoneticPr fontId="13"/>
  </si>
  <si>
    <t>Q29．介護報酬の管理栄養士による居宅療養管理指導の実施状況について、教えてください。</t>
    <phoneticPr fontId="13"/>
  </si>
  <si>
    <t>Q22～Q29の質問が縦に続いています↓</t>
    <rPh sb="8" eb="10">
      <t>シツモン</t>
    </rPh>
    <rPh sb="11" eb="12">
      <t>タテ</t>
    </rPh>
    <rPh sb="13" eb="14">
      <t>ツヅ</t>
    </rPh>
    <phoneticPr fontId="13"/>
  </si>
  <si>
    <t>住所、電話番号、FAX、メールアドレス(必須)を入力してください。</t>
    <phoneticPr fontId="16"/>
  </si>
  <si>
    <t>病院機能種別</t>
    <phoneticPr fontId="13"/>
  </si>
  <si>
    <t>栄養部門に配置されている（施設の）事務員等の人数</t>
    <phoneticPr fontId="16"/>
  </si>
  <si>
    <t>1．電子カルテシステム</t>
  </si>
  <si>
    <t>2．オーダリングシステム</t>
  </si>
  <si>
    <t>3．食事せんを栄養部門で入力</t>
  </si>
  <si>
    <t>当該献立の金額（患者個々でプラスされる補助食品等は含まない）</t>
  </si>
  <si>
    <t>4．施設長の理解が得られない</t>
    <phoneticPr fontId="13"/>
  </si>
  <si>
    <t>1．認定栄養ケア・ステーション立ち上げにかかる資料などが
　 日本栄養士会から配布されるなどすれば、立ち上げを検討したい</t>
    <phoneticPr fontId="13"/>
  </si>
  <si>
    <t>件</t>
    <rPh sb="0" eb="1">
      <t>ケン</t>
    </rPh>
    <phoneticPr fontId="13"/>
  </si>
  <si>
    <t>あり</t>
    <phoneticPr fontId="13"/>
  </si>
  <si>
    <t>なし</t>
    <phoneticPr fontId="13"/>
  </si>
  <si>
    <t>Q19．貴院における入院患者の栄養管理体制の方針について、</t>
    <phoneticPr fontId="13"/>
  </si>
  <si>
    <t>下記の選択肢（すべて、一部）から当てはまるものを回答ください。（一部の場合、複数を選択）</t>
    <phoneticPr fontId="13"/>
  </si>
  <si>
    <t>⑤入院患者ごとで担当を決めている</t>
    <phoneticPr fontId="13"/>
  </si>
  <si>
    <t>⑥上記以外</t>
    <phoneticPr fontId="13"/>
  </si>
  <si>
    <t>当該基本料を有する病棟の有無</t>
    <rPh sb="0" eb="2">
      <t>トウガイ</t>
    </rPh>
    <rPh sb="2" eb="5">
      <t>キホンリョウ</t>
    </rPh>
    <rPh sb="6" eb="7">
      <t>ユウ</t>
    </rPh>
    <rPh sb="9" eb="11">
      <t>ビョウトウ</t>
    </rPh>
    <rPh sb="12" eb="14">
      <t>ウム</t>
    </rPh>
    <phoneticPr fontId="13"/>
  </si>
  <si>
    <r>
      <t xml:space="preserve">（3-1）当該の病者向け食品の提供を主に提案・推奨するのは管理栄養士・栄養士ですか。
</t>
    </r>
    <r>
      <rPr>
        <sz val="11"/>
        <color rgb="FFFF0000"/>
        <rFont val="ＭＳ Ｐゴシック"/>
        <family val="3"/>
        <charset val="128"/>
      </rPr>
      <t>リストから
はい/いいえ</t>
    </r>
    <rPh sb="5" eb="7">
      <t>トウガイ</t>
    </rPh>
    <rPh sb="8" eb="10">
      <t>ビョウシャ</t>
    </rPh>
    <rPh sb="10" eb="11">
      <t>ム</t>
    </rPh>
    <rPh sb="12" eb="14">
      <t>ショクヒン</t>
    </rPh>
    <rPh sb="15" eb="17">
      <t>テイキョウ</t>
    </rPh>
    <rPh sb="18" eb="19">
      <t>オモ</t>
    </rPh>
    <rPh sb="20" eb="22">
      <t>テイアン</t>
    </rPh>
    <rPh sb="23" eb="25">
      <t>スイショウ</t>
    </rPh>
    <rPh sb="29" eb="31">
      <t>カンリ</t>
    </rPh>
    <rPh sb="31" eb="34">
      <t>エイヨウシ</t>
    </rPh>
    <rPh sb="35" eb="38">
      <t>エイヨウシ</t>
    </rPh>
    <phoneticPr fontId="16"/>
  </si>
  <si>
    <t>施設ID(全5桁)</t>
    <phoneticPr fontId="16"/>
  </si>
  <si>
    <t>1．病院名は正式名称を入力してください。</t>
    <phoneticPr fontId="16"/>
  </si>
  <si>
    <t>1-1．施設名</t>
    <phoneticPr fontId="16"/>
  </si>
  <si>
    <t>1-2．郵便番号（半角数字）</t>
    <rPh sb="4" eb="6">
      <t>ユウビン</t>
    </rPh>
    <rPh sb="6" eb="8">
      <t>バンゴウ</t>
    </rPh>
    <rPh sb="11" eb="13">
      <t>スウジ</t>
    </rPh>
    <phoneticPr fontId="16"/>
  </si>
  <si>
    <t>1-3．住所
　　　　（都道府県から入力）</t>
    <rPh sb="12" eb="16">
      <t>トドウフケン</t>
    </rPh>
    <rPh sb="18" eb="20">
      <t>ニュウリョク</t>
    </rPh>
    <phoneticPr fontId="16"/>
  </si>
  <si>
    <t>1-4．電話番号（半角数字）
　　（入力形式：00-0000-0000）</t>
    <rPh sb="11" eb="13">
      <t>スウジ</t>
    </rPh>
    <rPh sb="18" eb="22">
      <t>ニュウリョクケイシキ</t>
    </rPh>
    <phoneticPr fontId="16"/>
  </si>
  <si>
    <t>1-5．FAX（半角数字）
　　（入力形式：00-0000-0000）</t>
    <rPh sb="10" eb="12">
      <t>スウジ</t>
    </rPh>
    <phoneticPr fontId="16"/>
  </si>
  <si>
    <t>1-6．メールアドレス
　　　　　　　（半角英数字）</t>
    <rPh sb="20" eb="22">
      <t>ハンカク</t>
    </rPh>
    <rPh sb="22" eb="24">
      <t>エイスウ</t>
    </rPh>
    <rPh sb="24" eb="25">
      <t>ジ</t>
    </rPh>
    <phoneticPr fontId="16"/>
  </si>
  <si>
    <t>1-7．経営母体</t>
    <phoneticPr fontId="16"/>
  </si>
  <si>
    <t>1．国立大学病院</t>
    <rPh sb="2" eb="4">
      <t>コクリツ</t>
    </rPh>
    <rPh sb="4" eb="6">
      <t>ダイガク</t>
    </rPh>
    <rPh sb="6" eb="8">
      <t>ビョウイン</t>
    </rPh>
    <phoneticPr fontId="16"/>
  </si>
  <si>
    <t>2．私立大学病院</t>
    <rPh sb="2" eb="4">
      <t>シリツ</t>
    </rPh>
    <rPh sb="4" eb="6">
      <t>ダイガク</t>
    </rPh>
    <rPh sb="6" eb="8">
      <t>ビョウイン</t>
    </rPh>
    <phoneticPr fontId="16"/>
  </si>
  <si>
    <t>3．国立病院機構</t>
    <rPh sb="2" eb="4">
      <t>コクリツ</t>
    </rPh>
    <rPh sb="4" eb="6">
      <t>ビョウイン</t>
    </rPh>
    <rPh sb="6" eb="8">
      <t>キコウ</t>
    </rPh>
    <phoneticPr fontId="16"/>
  </si>
  <si>
    <t>4．労働者健康安全機構</t>
  </si>
  <si>
    <t>5．自衛隊病院</t>
    <rPh sb="2" eb="5">
      <t>ジエイタイ</t>
    </rPh>
    <rPh sb="5" eb="7">
      <t>ビョウイン</t>
    </rPh>
    <phoneticPr fontId="16"/>
  </si>
  <si>
    <t>6．その他国関係</t>
    <rPh sb="4" eb="5">
      <t>タ</t>
    </rPh>
    <rPh sb="5" eb="6">
      <t>クニ</t>
    </rPh>
    <rPh sb="6" eb="8">
      <t>カンケイ</t>
    </rPh>
    <phoneticPr fontId="16"/>
  </si>
  <si>
    <t>7．都道府県病院関係</t>
    <rPh sb="2" eb="6">
      <t>トドウフケン</t>
    </rPh>
    <rPh sb="6" eb="8">
      <t>ビョウイン</t>
    </rPh>
    <rPh sb="8" eb="10">
      <t>カンケイ</t>
    </rPh>
    <phoneticPr fontId="16"/>
  </si>
  <si>
    <t>8．市町村病院関係</t>
    <rPh sb="2" eb="5">
      <t>シチョウソン</t>
    </rPh>
    <rPh sb="5" eb="7">
      <t>ビョウイン</t>
    </rPh>
    <rPh sb="7" eb="9">
      <t>カンケイ</t>
    </rPh>
    <phoneticPr fontId="16"/>
  </si>
  <si>
    <t>9．日本赤十字病院</t>
    <rPh sb="2" eb="4">
      <t>ニホン</t>
    </rPh>
    <rPh sb="4" eb="7">
      <t>セキジュウジ</t>
    </rPh>
    <rPh sb="7" eb="9">
      <t>ビョウイン</t>
    </rPh>
    <phoneticPr fontId="16"/>
  </si>
  <si>
    <t>10．厚生連病院</t>
    <rPh sb="3" eb="6">
      <t>コウセイレン</t>
    </rPh>
    <rPh sb="6" eb="8">
      <t>ビョウイン</t>
    </rPh>
    <phoneticPr fontId="16"/>
  </si>
  <si>
    <t>11．共済組合病院</t>
    <rPh sb="3" eb="5">
      <t>キョウサイ</t>
    </rPh>
    <rPh sb="5" eb="7">
      <t>クミアイ</t>
    </rPh>
    <rPh sb="7" eb="9">
      <t>ビョウイン</t>
    </rPh>
    <phoneticPr fontId="16"/>
  </si>
  <si>
    <t>12．地域医療機能推進機構</t>
    <rPh sb="3" eb="5">
      <t>チイキ</t>
    </rPh>
    <rPh sb="5" eb="7">
      <t>イリョウ</t>
    </rPh>
    <rPh sb="7" eb="9">
      <t>キノウ</t>
    </rPh>
    <rPh sb="9" eb="11">
      <t>スイシン</t>
    </rPh>
    <rPh sb="11" eb="13">
      <t>キコウ</t>
    </rPh>
    <phoneticPr fontId="16"/>
  </si>
  <si>
    <t>13．その他連合会・組合・事業団立病院</t>
    <rPh sb="5" eb="6">
      <t>タ</t>
    </rPh>
    <rPh sb="6" eb="9">
      <t>レンゴウカイ</t>
    </rPh>
    <rPh sb="10" eb="12">
      <t>クミアイ</t>
    </rPh>
    <rPh sb="13" eb="16">
      <t>ジギョウダン</t>
    </rPh>
    <rPh sb="16" eb="17">
      <t>タ</t>
    </rPh>
    <rPh sb="17" eb="19">
      <t>ビョウイン</t>
    </rPh>
    <phoneticPr fontId="16"/>
  </si>
  <si>
    <t>14．済生会病院</t>
    <rPh sb="3" eb="6">
      <t>サイセイカイ</t>
    </rPh>
    <rPh sb="6" eb="8">
      <t>ビョウイン</t>
    </rPh>
    <phoneticPr fontId="16"/>
  </si>
  <si>
    <t>15．企業体病院</t>
    <rPh sb="3" eb="6">
      <t>キギョウタイ</t>
    </rPh>
    <rPh sb="6" eb="8">
      <t>ビョウイン</t>
    </rPh>
    <phoneticPr fontId="16"/>
  </si>
  <si>
    <t>16．法人・個人病院</t>
    <rPh sb="3" eb="5">
      <t>ホウジン</t>
    </rPh>
    <rPh sb="6" eb="8">
      <t>コジン</t>
    </rPh>
    <rPh sb="8" eb="10">
      <t>ビョウイン</t>
    </rPh>
    <phoneticPr fontId="16"/>
  </si>
  <si>
    <t>17．その他</t>
    <rPh sb="5" eb="6">
      <t>タ</t>
    </rPh>
    <phoneticPr fontId="16"/>
  </si>
  <si>
    <t>1．一般病院A</t>
    <phoneticPr fontId="16"/>
  </si>
  <si>
    <t>2．一般病院B</t>
    <phoneticPr fontId="16"/>
  </si>
  <si>
    <t>3．特定機能病院</t>
    <phoneticPr fontId="16"/>
  </si>
  <si>
    <t>4．ﾘﾊﾋﾞﾘﾃｰｼｮﾝ病院</t>
    <phoneticPr fontId="16"/>
  </si>
  <si>
    <t>5．慢性期病院</t>
    <phoneticPr fontId="16"/>
  </si>
  <si>
    <t>6．精神科病院</t>
    <phoneticPr fontId="16"/>
  </si>
  <si>
    <t>7．クリニック・無床診療所</t>
    <phoneticPr fontId="16"/>
  </si>
  <si>
    <t>8．有床診療所</t>
    <phoneticPr fontId="16"/>
  </si>
  <si>
    <t>3．貴院の施設機能について、該当する場合は「該当する」を選択してください。</t>
    <rPh sb="14" eb="16">
      <t>ガイトウ</t>
    </rPh>
    <rPh sb="18" eb="20">
      <t>バアイ</t>
    </rPh>
    <rPh sb="22" eb="24">
      <t>ガイトウ</t>
    </rPh>
    <phoneticPr fontId="13"/>
  </si>
  <si>
    <t>地域がん診療連携拠点病院</t>
    <phoneticPr fontId="13"/>
  </si>
  <si>
    <t>4．病院に所属する管理栄養士・栄養士の人数を入力して下さい。</t>
    <phoneticPr fontId="16"/>
  </si>
  <si>
    <t>1．いる</t>
    <phoneticPr fontId="16"/>
  </si>
  <si>
    <t>2．いない</t>
    <phoneticPr fontId="16"/>
  </si>
  <si>
    <t>1．常勤の事務員等の数</t>
    <phoneticPr fontId="16"/>
  </si>
  <si>
    <t>2．非常勤の事務員等の数</t>
    <phoneticPr fontId="16"/>
  </si>
  <si>
    <t>1．直営</t>
    <phoneticPr fontId="16"/>
  </si>
  <si>
    <t>2．食器洗浄に係る業務のみ委託</t>
    <phoneticPr fontId="16"/>
  </si>
  <si>
    <t>3．一部（労務）委託</t>
    <rPh sb="2" eb="4">
      <t>イチブ</t>
    </rPh>
    <rPh sb="5" eb="7">
      <t>ロウム</t>
    </rPh>
    <rPh sb="8" eb="10">
      <t>イタク</t>
    </rPh>
    <phoneticPr fontId="16"/>
  </si>
  <si>
    <t>4．全面委託</t>
    <rPh sb="2" eb="4">
      <t>ゼンメン</t>
    </rPh>
    <rPh sb="4" eb="6">
      <t>イタク</t>
    </rPh>
    <phoneticPr fontId="16"/>
  </si>
  <si>
    <t>1．一部委託している場合</t>
    <phoneticPr fontId="13"/>
  </si>
  <si>
    <t>2．すべて委託している</t>
    <phoneticPr fontId="13"/>
  </si>
  <si>
    <t>0．委託していない業務（デフォルト）</t>
    <phoneticPr fontId="13"/>
  </si>
  <si>
    <t>① 一般食</t>
    <rPh sb="2" eb="4">
      <t>イッパン</t>
    </rPh>
    <rPh sb="4" eb="5">
      <t>ショク</t>
    </rPh>
    <phoneticPr fontId="16"/>
  </si>
  <si>
    <t>② 特別食</t>
    <rPh sb="2" eb="4">
      <t>トクベツ</t>
    </rPh>
    <rPh sb="4" eb="5">
      <t>ショク</t>
    </rPh>
    <phoneticPr fontId="16"/>
  </si>
  <si>
    <t>③ 嚥下調整食</t>
    <rPh sb="2" eb="4">
      <t>エンゲ</t>
    </rPh>
    <rPh sb="4" eb="6">
      <t>チョウセイ</t>
    </rPh>
    <rPh sb="6" eb="7">
      <t>ショク</t>
    </rPh>
    <phoneticPr fontId="16"/>
  </si>
  <si>
    <t>④ 濃厚流動食</t>
    <rPh sb="2" eb="7">
      <t>ノウコウリュウドウショク</t>
    </rPh>
    <phoneticPr fontId="16"/>
  </si>
  <si>
    <t>※「③ 嚥下調整食」は嚥下訓練食（0Jと1Jの食種は除く）、</t>
    <phoneticPr fontId="13"/>
  </si>
  <si>
    <r>
      <t>※「④ 濃厚流動食」は</t>
    </r>
    <r>
      <rPr>
        <sz val="11"/>
        <color rgb="FF00B0F0"/>
        <rFont val="ＭＳ ゴシック"/>
        <family val="3"/>
        <charset val="128"/>
      </rPr>
      <t>3食とも</t>
    </r>
    <r>
      <rPr>
        <sz val="11"/>
        <color rgb="FFED7D31"/>
        <rFont val="ＭＳ ゴシック"/>
        <family val="3"/>
        <charset val="128"/>
      </rPr>
      <t>濃厚流動食のみを提供したものとしてください。</t>
    </r>
    <rPh sb="4" eb="6">
      <t>ノウコウ</t>
    </rPh>
    <rPh sb="6" eb="9">
      <t>リュウドウショク</t>
    </rPh>
    <rPh sb="12" eb="13">
      <t>ショク</t>
    </rPh>
    <rPh sb="15" eb="17">
      <t>ノウコウ</t>
    </rPh>
    <rPh sb="17" eb="20">
      <t>リュウドウショク</t>
    </rPh>
    <rPh sb="23" eb="25">
      <t>テイキョウ</t>
    </rPh>
    <phoneticPr fontId="16"/>
  </si>
  <si>
    <t>2019年度</t>
    <rPh sb="4" eb="6">
      <t>ネンド</t>
    </rPh>
    <rPh sb="5" eb="6">
      <t>ド</t>
    </rPh>
    <phoneticPr fontId="24"/>
  </si>
  <si>
    <t>受け入れ予定の有無</t>
    <phoneticPr fontId="16"/>
  </si>
  <si>
    <t>2020年度</t>
    <rPh sb="4" eb="5">
      <t>ネン</t>
    </rPh>
    <rPh sb="5" eb="6">
      <t>ド</t>
    </rPh>
    <phoneticPr fontId="24"/>
  </si>
  <si>
    <t>7．貴院の食事提供数について入力してください。</t>
    <phoneticPr fontId="16"/>
  </si>
  <si>
    <t>8．6月の一人１日あたりの食材料費の金額（小数点第2位まで（第3位を四捨五入））を</t>
    <phoneticPr fontId="16"/>
  </si>
  <si>
    <t>※人数は2名が2週間（10日間）実習をしたら20人とカウント</t>
    <rPh sb="5" eb="6">
      <t>メイ</t>
    </rPh>
    <rPh sb="8" eb="10">
      <t>シュウカン</t>
    </rPh>
    <rPh sb="13" eb="14">
      <t>ニチ</t>
    </rPh>
    <rPh sb="14" eb="15">
      <t>カン</t>
    </rPh>
    <rPh sb="16" eb="18">
      <t>ジッシュウ</t>
    </rPh>
    <rPh sb="24" eb="25">
      <t>ニン</t>
    </rPh>
    <phoneticPr fontId="13"/>
  </si>
  <si>
    <t>1．通常通り実施した</t>
  </si>
  <si>
    <t>2．COVID-19で実施できなかった</t>
  </si>
  <si>
    <t>3．COVID-19で一部実施できなかった</t>
  </si>
  <si>
    <t>4．COVID-19で一部をwebで実施した</t>
  </si>
  <si>
    <t>9．臨地実習の受け入れ状況について、教えて下さい。（予定を含む）</t>
    <rPh sb="2" eb="4">
      <t>リンチ</t>
    </rPh>
    <rPh sb="4" eb="6">
      <t>ジッシュウ</t>
    </rPh>
    <rPh sb="7" eb="8">
      <t>ウ</t>
    </rPh>
    <rPh sb="9" eb="10">
      <t>イ</t>
    </rPh>
    <rPh sb="11" eb="13">
      <t>ジョウキョウ</t>
    </rPh>
    <rPh sb="18" eb="19">
      <t>オシ</t>
    </rPh>
    <rPh sb="21" eb="22">
      <t>クダ</t>
    </rPh>
    <rPh sb="26" eb="28">
      <t>ヨテイ</t>
    </rPh>
    <rPh sb="29" eb="30">
      <t>フク</t>
    </rPh>
    <phoneticPr fontId="16"/>
  </si>
  <si>
    <t>10．研修等の受け入れ状況について、教えて下さい。</t>
    <rPh sb="3" eb="5">
      <t>ケンシュウ</t>
    </rPh>
    <rPh sb="5" eb="6">
      <t>トウ</t>
    </rPh>
    <rPh sb="7" eb="8">
      <t>ウ</t>
    </rPh>
    <rPh sb="9" eb="10">
      <t>イ</t>
    </rPh>
    <rPh sb="11" eb="13">
      <t>ジョウキョウ</t>
    </rPh>
    <rPh sb="18" eb="19">
      <t>オシ</t>
    </rPh>
    <rPh sb="21" eb="22">
      <t>クダ</t>
    </rPh>
    <phoneticPr fontId="16"/>
  </si>
  <si>
    <t>③ ①が「1．あり」の場合、年間の受け入れ人数を教えて下さい。</t>
    <rPh sb="11" eb="13">
      <t>バアイ</t>
    </rPh>
    <phoneticPr fontId="13"/>
  </si>
  <si>
    <t>11-2．11で「4．現時点では、認定栄養ケア・ステーションの立ち上げは考えていない」と回答した場合</t>
    <phoneticPr fontId="16"/>
  </si>
  <si>
    <t>11-3．11で「4．現時点では、認定栄養ケア・ステーションの立ち上げは考えていない」と回答した場合</t>
    <phoneticPr fontId="16"/>
  </si>
  <si>
    <r>
      <t>担当業務 （時間外勤務（残業等）を含めた平均的な1週間あたりの業務量を100%とした場合、
以下の各業務の時間割合を</t>
    </r>
    <r>
      <rPr>
        <b/>
        <sz val="11"/>
        <color rgb="FFFF0000"/>
        <rFont val="ＭＳ Ｐゴシック"/>
        <family val="3"/>
        <charset val="128"/>
      </rPr>
      <t>合計100%</t>
    </r>
    <r>
      <rPr>
        <sz val="11"/>
        <color theme="1"/>
        <rFont val="ＭＳ Ｐゴシック"/>
        <family val="3"/>
        <charset val="128"/>
      </rPr>
      <t>になるよう入力ください）</t>
    </r>
    <rPh sb="0" eb="4">
      <t>タントウギョウム</t>
    </rPh>
    <rPh sb="6" eb="11">
      <t>ジカンガイキンム</t>
    </rPh>
    <rPh sb="14" eb="15">
      <t>トウ</t>
    </rPh>
    <rPh sb="20" eb="23">
      <t>ヘイキンテキ</t>
    </rPh>
    <rPh sb="46" eb="48">
      <t>イカ</t>
    </rPh>
    <phoneticPr fontId="13"/>
  </si>
  <si>
    <t>平均的な一週間の
総業務時間
（時間外勤務
（残業等）を含む）</t>
    <rPh sb="0" eb="3">
      <t>ヘイキンテキ</t>
    </rPh>
    <rPh sb="4" eb="7">
      <t>イッシュウカン</t>
    </rPh>
    <rPh sb="9" eb="10">
      <t>ソウ</t>
    </rPh>
    <rPh sb="10" eb="14">
      <t>ギョウムジカン</t>
    </rPh>
    <rPh sb="16" eb="21">
      <t>ジカンガイキンム</t>
    </rPh>
    <rPh sb="23" eb="25">
      <t>ザンギョウ</t>
    </rPh>
    <rPh sb="25" eb="26">
      <t>トウ</t>
    </rPh>
    <rPh sb="28" eb="29">
      <t>フク</t>
    </rPh>
    <phoneticPr fontId="13"/>
  </si>
  <si>
    <r>
      <t>　　 　平均在院日数について、</t>
    </r>
    <r>
      <rPr>
        <b/>
        <sz val="11"/>
        <color theme="1"/>
        <rFont val="ＭＳ Ｐゴシック"/>
        <family val="3"/>
        <charset val="128"/>
      </rPr>
      <t>2021年6月分の状況</t>
    </r>
    <r>
      <rPr>
        <sz val="11"/>
        <color theme="1"/>
        <rFont val="ＭＳ Ｐゴシック"/>
        <family val="3"/>
        <charset val="128"/>
      </rPr>
      <t>を教えてください。</t>
    </r>
    <phoneticPr fontId="13"/>
  </si>
  <si>
    <t>臨床栄養
業務（入院）</t>
    <rPh sb="0" eb="4">
      <t>リンショウエイヨウ</t>
    </rPh>
    <rPh sb="5" eb="7">
      <t>ギョウム</t>
    </rPh>
    <rPh sb="8" eb="10">
      <t>ニュウイン</t>
    </rPh>
    <phoneticPr fontId="22"/>
  </si>
  <si>
    <t>臨床栄養
業務（外来）</t>
    <rPh sb="0" eb="4">
      <t>リンショウエイヨウ</t>
    </rPh>
    <rPh sb="5" eb="7">
      <t>ギョウム</t>
    </rPh>
    <rPh sb="8" eb="10">
      <t>ガイライ</t>
    </rPh>
    <phoneticPr fontId="22"/>
  </si>
  <si>
    <t>臨床栄養
業務（在宅）</t>
    <rPh sb="0" eb="4">
      <t>リンショウエイヨウ</t>
    </rPh>
    <rPh sb="5" eb="7">
      <t>ギョウム</t>
    </rPh>
    <rPh sb="8" eb="10">
      <t>ザイタク</t>
    </rPh>
    <phoneticPr fontId="22"/>
  </si>
  <si>
    <t>献立
業務</t>
    <rPh sb="0" eb="2">
      <t>コンダテ</t>
    </rPh>
    <rPh sb="3" eb="5">
      <t>ギョウム</t>
    </rPh>
    <phoneticPr fontId="22"/>
  </si>
  <si>
    <t>給食管理
業務</t>
    <rPh sb="0" eb="2">
      <t>キュウショク</t>
    </rPh>
    <rPh sb="2" eb="4">
      <t>カンリ</t>
    </rPh>
    <rPh sb="5" eb="7">
      <t>ギョウム</t>
    </rPh>
    <phoneticPr fontId="22"/>
  </si>
  <si>
    <t>管理業務</t>
    <rPh sb="0" eb="4">
      <t>カンリギョウム</t>
    </rPh>
    <phoneticPr fontId="22"/>
  </si>
  <si>
    <t>調理業務</t>
    <rPh sb="0" eb="2">
      <t>チョウリ</t>
    </rPh>
    <rPh sb="2" eb="4">
      <t>ギョウム</t>
    </rPh>
    <phoneticPr fontId="22"/>
  </si>
  <si>
    <t>小児入院医療管理料3</t>
    <phoneticPr fontId="13"/>
  </si>
  <si>
    <t>小児入院医療管理料4</t>
    <phoneticPr fontId="13"/>
  </si>
  <si>
    <t>小児入院医療管理料5</t>
    <phoneticPr fontId="13"/>
  </si>
  <si>
    <r>
      <t xml:space="preserve">該当するものを選択
</t>
    </r>
    <r>
      <rPr>
        <sz val="9"/>
        <color theme="1"/>
        <rFont val="ＭＳ Ｐゴシック"/>
        <family val="3"/>
        <charset val="128"/>
      </rPr>
      <t>（複数該当する場合、右側のセルに入力下さい）</t>
    </r>
    <rPh sb="0" eb="2">
      <t>ガイトウ</t>
    </rPh>
    <rPh sb="7" eb="9">
      <t>センタク</t>
    </rPh>
    <rPh sb="11" eb="13">
      <t>フクスウ</t>
    </rPh>
    <rPh sb="13" eb="15">
      <t>ガイトウ</t>
    </rPh>
    <rPh sb="17" eb="19">
      <t>バアイ</t>
    </rPh>
    <rPh sb="20" eb="22">
      <t>ミギガワ</t>
    </rPh>
    <rPh sb="26" eb="28">
      <t>ニュウリョク</t>
    </rPh>
    <rPh sb="28" eb="29">
      <t>クダ</t>
    </rPh>
    <phoneticPr fontId="13"/>
  </si>
  <si>
    <t>開催がある場合、開催件数、管理栄養士が参加した件数、算定件数</t>
    <rPh sb="5" eb="7">
      <t>バアイ</t>
    </rPh>
    <rPh sb="8" eb="10">
      <t>カイサイ</t>
    </rPh>
    <rPh sb="10" eb="12">
      <t>ケンスウ</t>
    </rPh>
    <rPh sb="13" eb="18">
      <t>カンリエイヨウシ</t>
    </rPh>
    <rPh sb="19" eb="21">
      <t>サンカ</t>
    </rPh>
    <rPh sb="23" eb="25">
      <t>ケンスウ</t>
    </rPh>
    <rPh sb="26" eb="30">
      <t>サンテイケンスウ</t>
    </rPh>
    <phoneticPr fontId="13"/>
  </si>
  <si>
    <t>①当該チームの有無
（「ある」場合のみ）</t>
    <rPh sb="1" eb="3">
      <t>トウガイ</t>
    </rPh>
    <rPh sb="7" eb="9">
      <t>ウム</t>
    </rPh>
    <rPh sb="15" eb="17">
      <t>バアイ</t>
    </rPh>
    <phoneticPr fontId="24"/>
  </si>
  <si>
    <t>②当該チームへの管理栄養士の参画</t>
    <rPh sb="1" eb="3">
      <t>トウガイ</t>
    </rPh>
    <rPh sb="8" eb="10">
      <t>カンリ</t>
    </rPh>
    <rPh sb="10" eb="13">
      <t>エイヨウシ</t>
    </rPh>
    <rPh sb="14" eb="16">
      <t>サンカク</t>
    </rPh>
    <phoneticPr fontId="24"/>
  </si>
  <si>
    <t>1．入院診療計画書の特別な栄養管理が「有」の患者に対して、
　　栄養管理計画を作成している</t>
    <phoneticPr fontId="13"/>
  </si>
  <si>
    <t>すべて</t>
    <phoneticPr fontId="13"/>
  </si>
  <si>
    <t>一部</t>
    <rPh sb="0" eb="2">
      <t>イチブ</t>
    </rPh>
    <phoneticPr fontId="13"/>
  </si>
  <si>
    <t>Q20．下記の表に掲げる入院料において、貴院の栄養食事指導の状況について教えてください。</t>
    <phoneticPr fontId="16"/>
  </si>
  <si>
    <r>
      <t>　　　　※下記の基本料を算定している病棟における栄養管理・栄養指導の状況について、</t>
    </r>
    <r>
      <rPr>
        <b/>
        <sz val="11"/>
        <color theme="1"/>
        <rFont val="ＭＳ Ｐゴシック"/>
        <family val="3"/>
        <charset val="128"/>
      </rPr>
      <t>6月の１ヶ月間</t>
    </r>
    <r>
      <rPr>
        <sz val="11"/>
        <color theme="1"/>
        <rFont val="ＭＳ Ｐゴシック"/>
        <family val="3"/>
        <charset val="128"/>
      </rPr>
      <t>の件数を記載下さい。</t>
    </r>
    <phoneticPr fontId="16"/>
  </si>
  <si>
    <t>　　　　　　一人の患者さんに複数回栄養指導を行った場合は、1回を1件として、のべ件数を計上して下さい。</t>
    <phoneticPr fontId="16"/>
  </si>
  <si>
    <t>あり</t>
    <phoneticPr fontId="13"/>
  </si>
  <si>
    <t>なし</t>
    <phoneticPr fontId="13"/>
  </si>
  <si>
    <r>
      <t>　　　 下記の入院基本料に区分される病床（病棟）における、</t>
    </r>
    <r>
      <rPr>
        <b/>
        <sz val="11"/>
        <rFont val="ＭＳ Ｐゴシック"/>
        <family val="3"/>
        <charset val="128"/>
      </rPr>
      <t>6月の１ヶ月間</t>
    </r>
    <r>
      <rPr>
        <sz val="11"/>
        <color theme="1"/>
        <rFont val="ＭＳ Ｐゴシック"/>
        <family val="3"/>
        <charset val="128"/>
      </rPr>
      <t>の栄養サポートチームの活動状況を教えてください。</t>
    </r>
    <rPh sb="4" eb="6">
      <t>カキ</t>
    </rPh>
    <rPh sb="7" eb="9">
      <t>ニュウイン</t>
    </rPh>
    <rPh sb="9" eb="12">
      <t>キホンリョウ</t>
    </rPh>
    <rPh sb="13" eb="15">
      <t>クブン</t>
    </rPh>
    <rPh sb="18" eb="20">
      <t>ビョウショウ</t>
    </rPh>
    <rPh sb="21" eb="23">
      <t>ビョウトウ</t>
    </rPh>
    <rPh sb="30" eb="31">
      <t>ガツ</t>
    </rPh>
    <rPh sb="34" eb="36">
      <t>ゲツカン</t>
    </rPh>
    <rPh sb="37" eb="39">
      <t>エイヨウ</t>
    </rPh>
    <rPh sb="47" eb="49">
      <t>カツドウ</t>
    </rPh>
    <rPh sb="49" eb="51">
      <t>ジョウキョウ</t>
    </rPh>
    <rPh sb="52" eb="53">
      <t>オシ</t>
    </rPh>
    <phoneticPr fontId="16"/>
  </si>
  <si>
    <r>
      <rPr>
        <sz val="9"/>
        <color theme="1"/>
        <rFont val="ＭＳ Ｐゴシック"/>
        <family val="3"/>
        <charset val="128"/>
      </rPr>
      <t>&lt;栄養サポートチームの
回診が有る場合のみ回答&gt;</t>
    </r>
    <r>
      <rPr>
        <sz val="11"/>
        <color theme="1"/>
        <rFont val="ＭＳ Ｐゴシック"/>
        <family val="3"/>
        <charset val="128"/>
      </rPr>
      <t xml:space="preserve">
  病床数</t>
    </r>
    <rPh sb="27" eb="30">
      <t>ビョウショウスウ</t>
    </rPh>
    <phoneticPr fontId="16"/>
  </si>
  <si>
    <r>
      <rPr>
        <sz val="9"/>
        <color theme="1"/>
        <rFont val="ＭＳ Ｐゴシック"/>
        <family val="3"/>
        <charset val="128"/>
      </rPr>
      <t>&lt;栄養サポートチームの
回診が有る場合のみ回答&gt;</t>
    </r>
    <r>
      <rPr>
        <sz val="11"/>
        <color theme="1"/>
        <rFont val="ＭＳ Ｐゴシック"/>
        <family val="3"/>
        <charset val="128"/>
      </rPr>
      <t xml:space="preserve">
当該基本料（病床（病棟））における栄養サポート
チームのラウンド件数
（のべ件数）</t>
    </r>
    <rPh sb="25" eb="27">
      <t>トウガイ</t>
    </rPh>
    <rPh sb="27" eb="30">
      <t>キホンリョウ</t>
    </rPh>
    <rPh sb="31" eb="33">
      <t>ビョウショウ</t>
    </rPh>
    <rPh sb="34" eb="36">
      <t>ビョウトウ</t>
    </rPh>
    <rPh sb="42" eb="44">
      <t>エイヨウ</t>
    </rPh>
    <rPh sb="57" eb="59">
      <t>ケンスウ</t>
    </rPh>
    <rPh sb="63" eb="65">
      <t>ケンスウ</t>
    </rPh>
    <phoneticPr fontId="16"/>
  </si>
  <si>
    <t>Ⅱ-②．①で「あり」と回答した場合、救命救急入院料を算定している病床数を回答下さい。</t>
    <phoneticPr fontId="13"/>
  </si>
  <si>
    <t>Ⅱ-③．①で「あり」と回答した場合、救命救急入院料を算定している病棟における</t>
    <phoneticPr fontId="13"/>
  </si>
  <si>
    <t>Ⅲ-②．①で「あり」と回答した場合、ハイケアユニット入院医療管理料を</t>
    <phoneticPr fontId="13"/>
  </si>
  <si>
    <t>Ⅲ-③．①で「あり」と回答した場合、ハイケアユニット入院医療管理料を算定している病棟における</t>
    <phoneticPr fontId="13"/>
  </si>
  <si>
    <t>Ⅳ-②．①で「あり」と回答した場合、脳卒中ケアユニット入院医療管理料を</t>
    <phoneticPr fontId="13"/>
  </si>
  <si>
    <t>Ⅳ-③．①で「あり」と回答した場合、脳卒中ケアユニット入院医療管理料を算定している病棟における</t>
    <phoneticPr fontId="13"/>
  </si>
  <si>
    <r>
      <t>Q25．退院</t>
    </r>
    <r>
      <rPr>
        <b/>
        <sz val="11"/>
        <color rgb="FFFF0000"/>
        <rFont val="ＭＳ Ｐゴシック"/>
        <family val="3"/>
        <charset val="128"/>
      </rPr>
      <t>前</t>
    </r>
    <r>
      <rPr>
        <sz val="11"/>
        <color theme="1"/>
        <rFont val="ＭＳ Ｐゴシック"/>
        <family val="3"/>
        <charset val="128"/>
      </rPr>
      <t>訪問指導における管理栄養士の実態把握</t>
    </r>
    <rPh sb="4" eb="6">
      <t>タイイン</t>
    </rPh>
    <rPh sb="6" eb="7">
      <t>マエ</t>
    </rPh>
    <rPh sb="7" eb="9">
      <t>ホウモン</t>
    </rPh>
    <rPh sb="9" eb="11">
      <t>シドウ</t>
    </rPh>
    <rPh sb="15" eb="17">
      <t>カンリ</t>
    </rPh>
    <rPh sb="17" eb="20">
      <t>エイヨウシ</t>
    </rPh>
    <rPh sb="21" eb="23">
      <t>ジッタイ</t>
    </rPh>
    <rPh sb="23" eb="25">
      <t>ハアク</t>
    </rPh>
    <phoneticPr fontId="16"/>
  </si>
  <si>
    <r>
      <t>退院</t>
    </r>
    <r>
      <rPr>
        <b/>
        <sz val="11"/>
        <color rgb="FFFF0000"/>
        <rFont val="ＭＳ Ｐゴシック"/>
        <family val="3"/>
        <charset val="128"/>
      </rPr>
      <t>前</t>
    </r>
    <r>
      <rPr>
        <sz val="11"/>
        <color theme="1"/>
        <rFont val="ＭＳ Ｐゴシック"/>
        <family val="3"/>
        <charset val="128"/>
      </rPr>
      <t>訪問指導については、現在、管理栄養士が行うことは評価されておりませんが、</t>
    </r>
    <rPh sb="0" eb="2">
      <t>タイイン</t>
    </rPh>
    <rPh sb="2" eb="3">
      <t>マエ</t>
    </rPh>
    <rPh sb="3" eb="5">
      <t>ホウモン</t>
    </rPh>
    <rPh sb="5" eb="7">
      <t>シドウ</t>
    </rPh>
    <rPh sb="13" eb="15">
      <t>ゲンザイ</t>
    </rPh>
    <rPh sb="16" eb="18">
      <t>カンリ</t>
    </rPh>
    <rPh sb="18" eb="21">
      <t>エイヨウシ</t>
    </rPh>
    <rPh sb="22" eb="23">
      <t>オコナ</t>
    </rPh>
    <rPh sb="27" eb="29">
      <t>ヒョウカ</t>
    </rPh>
    <phoneticPr fontId="16"/>
  </si>
  <si>
    <r>
      <t>④．③で「1．はい」と回答した場合、</t>
    </r>
    <r>
      <rPr>
        <b/>
        <sz val="11"/>
        <color theme="1"/>
        <rFont val="ＭＳ Ｐゴシック"/>
        <family val="3"/>
        <charset val="128"/>
      </rPr>
      <t>6月の１ヶ月間</t>
    </r>
    <r>
      <rPr>
        <sz val="11"/>
        <color theme="1"/>
        <rFont val="ＭＳ Ｐゴシック"/>
        <family val="3"/>
        <charset val="128"/>
      </rPr>
      <t>の同行件数を教えて下さい。</t>
    </r>
    <rPh sb="11" eb="13">
      <t>カイトウ</t>
    </rPh>
    <phoneticPr fontId="13"/>
  </si>
  <si>
    <r>
      <t>Q26．退院</t>
    </r>
    <r>
      <rPr>
        <b/>
        <sz val="11"/>
        <color rgb="FFFF0000"/>
        <rFont val="ＭＳ Ｐゴシック"/>
        <family val="3"/>
        <charset val="128"/>
      </rPr>
      <t>後</t>
    </r>
    <r>
      <rPr>
        <sz val="11"/>
        <color theme="1"/>
        <rFont val="ＭＳ Ｐゴシック"/>
        <family val="3"/>
        <charset val="128"/>
      </rPr>
      <t>訪問指導における管理栄養士の実態把握</t>
    </r>
    <phoneticPr fontId="16"/>
  </si>
  <si>
    <r>
      <t>退院</t>
    </r>
    <r>
      <rPr>
        <b/>
        <sz val="11"/>
        <color rgb="FFFF0000"/>
        <rFont val="ＭＳ Ｐゴシック"/>
        <family val="3"/>
        <charset val="128"/>
      </rPr>
      <t>後</t>
    </r>
    <r>
      <rPr>
        <sz val="11"/>
        <color theme="1"/>
        <rFont val="ＭＳ Ｐゴシック"/>
        <family val="3"/>
        <charset val="128"/>
      </rPr>
      <t>訪問指導については、現在、管理栄養士が行うことは評価されておりませんが、</t>
    </r>
    <rPh sb="0" eb="3">
      <t>タイインゴ</t>
    </rPh>
    <rPh sb="3" eb="5">
      <t>ホウモン</t>
    </rPh>
    <rPh sb="5" eb="7">
      <t>シドウ</t>
    </rPh>
    <rPh sb="13" eb="15">
      <t>ゲンザイ</t>
    </rPh>
    <rPh sb="16" eb="18">
      <t>カンリ</t>
    </rPh>
    <rPh sb="18" eb="21">
      <t>エイヨウシ</t>
    </rPh>
    <rPh sb="22" eb="23">
      <t>オコナ</t>
    </rPh>
    <rPh sb="27" eb="29">
      <t>ヒョウカ</t>
    </rPh>
    <phoneticPr fontId="16"/>
  </si>
  <si>
    <r>
      <t>貴院の退院</t>
    </r>
    <r>
      <rPr>
        <b/>
        <sz val="11"/>
        <color rgb="FFFF0000"/>
        <rFont val="ＭＳ Ｐゴシック"/>
        <family val="3"/>
        <charset val="128"/>
      </rPr>
      <t>後</t>
    </r>
    <r>
      <rPr>
        <sz val="11"/>
        <color theme="1"/>
        <rFont val="ＭＳ Ｐゴシック"/>
        <family val="3"/>
        <charset val="128"/>
      </rPr>
      <t>訪問指導の状況について、教えて下さい。</t>
    </r>
    <phoneticPr fontId="13"/>
  </si>
  <si>
    <r>
      <t>貴院の退院</t>
    </r>
    <r>
      <rPr>
        <b/>
        <sz val="11"/>
        <color rgb="FFFF0000"/>
        <rFont val="ＭＳ Ｐゴシック"/>
        <family val="3"/>
        <charset val="128"/>
      </rPr>
      <t>前</t>
    </r>
    <r>
      <rPr>
        <sz val="11"/>
        <color theme="1"/>
        <rFont val="ＭＳ Ｐゴシック"/>
        <family val="3"/>
        <charset val="128"/>
      </rPr>
      <t>訪問指導の状況について、教えて下さい。</t>
    </r>
    <phoneticPr fontId="13"/>
  </si>
  <si>
    <t>○</t>
  </si>
  <si>
    <t>A  いわゆる濃厚流動食</t>
  </si>
  <si>
    <t>B  病者向けのエネルギーまたは特定の栄養素補給を目的とした飲料（経管含む）</t>
  </si>
  <si>
    <t>D  乳酸菌飲料</t>
  </si>
  <si>
    <t>E  特定保健用食品（トクホ）</t>
  </si>
  <si>
    <t>F  機能性表示食品</t>
  </si>
  <si>
    <t>C  病者向けのエネルギーまたは特定の栄養素補給を目的とした固形、半固形、粉末状の食品</t>
    <phoneticPr fontId="13"/>
  </si>
  <si>
    <t>　　（ゼリー、ムース、菓子を含む）</t>
    <phoneticPr fontId="13"/>
  </si>
  <si>
    <r>
      <t>1.</t>
    </r>
    <r>
      <rPr>
        <sz val="7"/>
        <color theme="1"/>
        <rFont val="ＭＳ Ｐゴシック"/>
        <family val="3"/>
        <charset val="128"/>
      </rPr>
      <t xml:space="preserve">   </t>
    </r>
    <r>
      <rPr>
        <sz val="10.5"/>
        <color theme="1"/>
        <rFont val="ＭＳ Ｐゴシック"/>
        <family val="3"/>
        <charset val="128"/>
      </rPr>
      <t>はい</t>
    </r>
    <phoneticPr fontId="13"/>
  </si>
  <si>
    <t>月間使用量 … 任意の1ヶ月または任意の期間の平均1ヶ月の使用量を入力ください。</t>
    <phoneticPr fontId="13"/>
  </si>
  <si>
    <t>※月間使用量の単位は、箱数ではなく、個数単位で入力ください。</t>
    <phoneticPr fontId="13"/>
  </si>
  <si>
    <t>（1）2021年6月時点において、貴院にて院内採用している対象に掲げる病者向け食品A～F群に当てはまる商品のうち、各群それぞれの上位10品目を入力ください。</t>
    <phoneticPr fontId="13"/>
  </si>
  <si>
    <t>（2）補給方法について、該当に「1」を入力ください（複数回答可）。</t>
    <phoneticPr fontId="13"/>
  </si>
  <si>
    <t>（3）当該の病者向け食品の提供の意思決定に関する質問です</t>
    <phoneticPr fontId="13"/>
  </si>
  <si>
    <r>
      <t>（3-1）当該の病者向け食品の提供を</t>
    </r>
    <r>
      <rPr>
        <u/>
        <sz val="10.5"/>
        <color theme="1"/>
        <rFont val="ＭＳ Ｐゴシック"/>
        <family val="3"/>
        <charset val="128"/>
      </rPr>
      <t>主に提案・推奨</t>
    </r>
    <r>
      <rPr>
        <sz val="10.5"/>
        <color theme="1"/>
        <rFont val="ＭＳ Ｐゴシック"/>
        <family val="3"/>
        <charset val="128"/>
      </rPr>
      <t>するのは管理栄養士・栄養士ですか。</t>
    </r>
    <phoneticPr fontId="13"/>
  </si>
  <si>
    <t>（5）院内で採用した（された）理由について、該当に「1」を入力ください（複数回答可）。</t>
    <phoneticPr fontId="13"/>
  </si>
  <si>
    <t>（1）2021年6月時点において、貴院にて院内採用している病者向け食品をすべて入力ください。</t>
    <phoneticPr fontId="16"/>
  </si>
  <si>
    <t>A</t>
    <phoneticPr fontId="13"/>
  </si>
  <si>
    <t>B</t>
    <phoneticPr fontId="13"/>
  </si>
  <si>
    <t>C</t>
    <phoneticPr fontId="13"/>
  </si>
  <si>
    <t>D</t>
    <phoneticPr fontId="13"/>
  </si>
  <si>
    <t>E</t>
    <phoneticPr fontId="13"/>
  </si>
  <si>
    <t>F</t>
    <phoneticPr fontId="13"/>
  </si>
  <si>
    <t>（2）補給方法について、該当に「1」を入力ください（複数回答可）。</t>
    <phoneticPr fontId="16"/>
  </si>
  <si>
    <t>（4）当該の病者向け食品の利用実態について、該当に「1」を入力ください（複数回答可）。</t>
    <phoneticPr fontId="13"/>
  </si>
  <si>
    <t>（4）当該の病者向け食品の利用実態について、該当に「1」を入力ください（複数回答可）。</t>
    <phoneticPr fontId="16"/>
  </si>
  <si>
    <t>病院食献立に
あらかじめ
組み込まれている</t>
    <phoneticPr fontId="13"/>
  </si>
  <si>
    <t>病院食（食事、
経管栄養）に
任意に付加できる</t>
    <phoneticPr fontId="13"/>
  </si>
  <si>
    <t>製品名</t>
    <phoneticPr fontId="13"/>
  </si>
  <si>
    <t>容量</t>
    <phoneticPr fontId="13"/>
  </si>
  <si>
    <t>月間使用量 </t>
    <phoneticPr fontId="13"/>
  </si>
  <si>
    <t>経口　</t>
    <phoneticPr fontId="13"/>
  </si>
  <si>
    <t>経管</t>
    <phoneticPr fontId="13"/>
  </si>
  <si>
    <t>（3）当該の病者向け食品の提供の意思決定に関する質問です</t>
    <phoneticPr fontId="13"/>
  </si>
  <si>
    <t>管理栄養士</t>
    <phoneticPr fontId="13"/>
  </si>
  <si>
    <t>医師</t>
    <phoneticPr fontId="13"/>
  </si>
  <si>
    <t>歯科医師</t>
    <phoneticPr fontId="13"/>
  </si>
  <si>
    <t>看護師</t>
    <phoneticPr fontId="13"/>
  </si>
  <si>
    <t>薬剤師</t>
    <phoneticPr fontId="13"/>
  </si>
  <si>
    <t>リハ職種</t>
    <phoneticPr fontId="13"/>
  </si>
  <si>
    <t>その他</t>
    <phoneticPr fontId="13"/>
  </si>
  <si>
    <t>（3-2）当該の病者向け食品の提供の決定に関与する職種に
「1」を入力ください（複数回答可）。</t>
    <phoneticPr fontId="16"/>
  </si>
  <si>
    <t>提供している食事や
他の採用品と
バランスがあわせやすい</t>
    <phoneticPr fontId="13"/>
  </si>
  <si>
    <t>味</t>
    <phoneticPr fontId="13"/>
  </si>
  <si>
    <t>価格</t>
    <phoneticPr fontId="13"/>
  </si>
  <si>
    <t>食感</t>
    <phoneticPr fontId="13"/>
  </si>
  <si>
    <t>荷姿</t>
    <phoneticPr fontId="13"/>
  </si>
  <si>
    <t>物性
（粘土や離水しない
など含む）</t>
    <phoneticPr fontId="13"/>
  </si>
  <si>
    <t>栄養組成</t>
    <phoneticPr fontId="13"/>
  </si>
  <si>
    <t>医師からの要望</t>
    <phoneticPr fontId="13"/>
  </si>
  <si>
    <t>汎用的に使用できる</t>
    <phoneticPr fontId="13"/>
  </si>
  <si>
    <t>退院後も入手が
容易である</t>
    <phoneticPr fontId="13"/>
  </si>
  <si>
    <t>（5）院内で採用した（された）理由について、該当に「1」を入力ください（複数回答可）。</t>
    <phoneticPr fontId="16"/>
  </si>
  <si>
    <t>（6）該当する病者向け食品の不便に感じる点について、該当に「1」を入力ください（複数回答可）。</t>
    <phoneticPr fontId="13"/>
  </si>
  <si>
    <t>価格が高い</t>
    <phoneticPr fontId="13"/>
  </si>
  <si>
    <t>種類が少ない</t>
    <phoneticPr fontId="13"/>
  </si>
  <si>
    <t>退院後に入手する
ことが難しい</t>
    <phoneticPr fontId="13"/>
  </si>
  <si>
    <t>他の類似する食品
との違いがわからない</t>
    <phoneticPr fontId="13"/>
  </si>
  <si>
    <t>病者に役立つことを
示す情報を探すのが
難しい</t>
    <phoneticPr fontId="13"/>
  </si>
  <si>
    <t>製品パッケージに
用途表示がないため
選択が難しい</t>
    <phoneticPr fontId="13"/>
  </si>
  <si>
    <t>その他</t>
    <phoneticPr fontId="13"/>
  </si>
  <si>
    <t>（6）該当する病者向け食品の不便に感じる点について、
該当に「1」を入力ください（複数回答可）。</t>
    <phoneticPr fontId="16"/>
  </si>
  <si>
    <t>対象製品
A～E
（説明シート
参照）</t>
    <rPh sb="10" eb="12">
      <t>セツメイ</t>
    </rPh>
    <rPh sb="16" eb="18">
      <t>サンショウ</t>
    </rPh>
    <phoneticPr fontId="13"/>
  </si>
  <si>
    <t>A</t>
    <phoneticPr fontId="13"/>
  </si>
  <si>
    <t>F</t>
    <phoneticPr fontId="13"/>
  </si>
  <si>
    <t>F</t>
    <phoneticPr fontId="13"/>
  </si>
  <si>
    <t>1～11まで縦に質問が続いています↓</t>
    <rPh sb="6" eb="7">
      <t>タテ</t>
    </rPh>
    <rPh sb="8" eb="10">
      <t>シツモン</t>
    </rPh>
    <rPh sb="11" eb="12">
      <t>ツヅ</t>
    </rPh>
    <phoneticPr fontId="13"/>
  </si>
  <si>
    <t>5．貴部門の業務委託の状況を入力してください。</t>
    <phoneticPr fontId="13"/>
  </si>
  <si>
    <t>開催がある場合の開催件数、管理栄養士が参加した件数、算定件数</t>
    <rPh sb="5" eb="7">
      <t>バアイ</t>
    </rPh>
    <rPh sb="8" eb="10">
      <t>カイサイ</t>
    </rPh>
    <rPh sb="10" eb="12">
      <t>ケンスウ</t>
    </rPh>
    <rPh sb="13" eb="18">
      <t>カンリエイヨウシ</t>
    </rPh>
    <rPh sb="19" eb="21">
      <t>サンカ</t>
    </rPh>
    <rPh sb="23" eb="25">
      <t>ケンスウ</t>
    </rPh>
    <rPh sb="26" eb="30">
      <t>サンテイケンスウ</t>
    </rPh>
    <phoneticPr fontId="13"/>
  </si>
  <si>
    <t>受け入れた実習生の実人数</t>
    <phoneticPr fontId="16"/>
  </si>
  <si>
    <t>受け入れた実習生の延べ人数※</t>
    <phoneticPr fontId="13"/>
  </si>
  <si>
    <t>（再掲）webで行った実習の延べ人数※</t>
    <phoneticPr fontId="13"/>
  </si>
  <si>
    <t>受け入れ中止となった実習生の延べ人数※</t>
    <phoneticPr fontId="13"/>
  </si>
  <si>
    <t>すべて</t>
    <phoneticPr fontId="13"/>
  </si>
  <si>
    <t>　　　 並びに、実施件数（算定、非算定を分けて）について、2021年6月の状況について教えてください。</t>
    <phoneticPr fontId="13"/>
  </si>
  <si>
    <t>Q16．貴院で実施した共同指導等への参画状況について、2021年6月の状況について教えてください。</t>
    <phoneticPr fontId="13"/>
  </si>
  <si>
    <t>①ニーズがない</t>
    <phoneticPr fontId="13"/>
  </si>
  <si>
    <t>②環境が整っていない</t>
    <phoneticPr fontId="13"/>
  </si>
  <si>
    <t>③患者の同意が得られない</t>
    <phoneticPr fontId="13"/>
  </si>
  <si>
    <t>④その他</t>
    <phoneticPr fontId="13"/>
  </si>
  <si>
    <t>①初回が算定できない</t>
    <phoneticPr fontId="13"/>
  </si>
  <si>
    <t>②患者のネット対応力（高齢者には使用できない）</t>
    <phoneticPr fontId="13"/>
  </si>
  <si>
    <t>③情報通信機器の確保（ハードの設備）が困難</t>
    <phoneticPr fontId="13"/>
  </si>
  <si>
    <t>④その他</t>
    <phoneticPr fontId="13"/>
  </si>
  <si>
    <t>①病院側が負担している</t>
    <phoneticPr fontId="13"/>
  </si>
  <si>
    <t>②患者側が負担している</t>
    <phoneticPr fontId="13"/>
  </si>
  <si>
    <t>③その他</t>
    <phoneticPr fontId="13"/>
  </si>
  <si>
    <t>（④その他を具体的に）</t>
    <rPh sb="4" eb="5">
      <t>ホカ</t>
    </rPh>
    <rPh sb="6" eb="9">
      <t>グタイテキ</t>
    </rPh>
    <phoneticPr fontId="13"/>
  </si>
  <si>
    <t>Q24．入退院支援センターにおける管理栄養士の実態把握</t>
    <phoneticPr fontId="13"/>
  </si>
  <si>
    <t>特別メニュー 1食あたり金額（税込み）</t>
    <phoneticPr fontId="16"/>
  </si>
  <si>
    <t>6月の入院時食事療養費Ⅰ（640円）の算定件数</t>
    <phoneticPr fontId="16"/>
  </si>
  <si>
    <t>6月の入院時食事療養費Ⅰ（575円）の算定件数</t>
    <phoneticPr fontId="16"/>
  </si>
  <si>
    <t>6月の入院時食事療養費Ⅱ（506円）の算定件数</t>
    <phoneticPr fontId="16"/>
  </si>
  <si>
    <t>6月の入院時食事療養費Ⅱ（460円）の算定件数</t>
    <phoneticPr fontId="16"/>
  </si>
  <si>
    <t>一般病棟</t>
    <rPh sb="0" eb="2">
      <t>イッパン</t>
    </rPh>
    <rPh sb="2" eb="4">
      <t>ビョウトウ</t>
    </rPh>
    <phoneticPr fontId="22"/>
  </si>
  <si>
    <t>精神病棟</t>
    <rPh sb="0" eb="2">
      <t>セイシン</t>
    </rPh>
    <rPh sb="2" eb="4">
      <t>ビョウトウ</t>
    </rPh>
    <phoneticPr fontId="22"/>
  </si>
  <si>
    <t>結核病棟</t>
    <rPh sb="0" eb="2">
      <t>ケッカク</t>
    </rPh>
    <rPh sb="2" eb="4">
      <t>ビョウトウ</t>
    </rPh>
    <phoneticPr fontId="22"/>
  </si>
  <si>
    <t>地域包括ケア病棟</t>
    <rPh sb="0" eb="2">
      <t>チイキ</t>
    </rPh>
    <rPh sb="2" eb="4">
      <t>ホウカツ</t>
    </rPh>
    <rPh sb="6" eb="8">
      <t>ビョウトウ</t>
    </rPh>
    <phoneticPr fontId="22"/>
  </si>
  <si>
    <t>回復期リハビリテーション病棟</t>
    <rPh sb="0" eb="2">
      <t>カイフク</t>
    </rPh>
    <rPh sb="2" eb="3">
      <t>キ</t>
    </rPh>
    <rPh sb="12" eb="14">
      <t>ビョウトウ</t>
    </rPh>
    <phoneticPr fontId="22"/>
  </si>
  <si>
    <t>緩和ケア病棟</t>
    <rPh sb="0" eb="2">
      <t>カンワ</t>
    </rPh>
    <rPh sb="4" eb="6">
      <t>ビョウトウ</t>
    </rPh>
    <phoneticPr fontId="22"/>
  </si>
  <si>
    <t>重症心身障害児（者）病棟</t>
    <rPh sb="0" eb="2">
      <t>ジュウショウ</t>
    </rPh>
    <rPh sb="2" eb="4">
      <t>シンシン</t>
    </rPh>
    <rPh sb="4" eb="6">
      <t>ショウガイ</t>
    </rPh>
    <rPh sb="6" eb="7">
      <t>ジ</t>
    </rPh>
    <rPh sb="8" eb="9">
      <t>シャ</t>
    </rPh>
    <rPh sb="10" eb="12">
      <t>ビョウトウ</t>
    </rPh>
    <phoneticPr fontId="22"/>
  </si>
  <si>
    <t>救命救急</t>
    <rPh sb="0" eb="2">
      <t>キュウメイ</t>
    </rPh>
    <rPh sb="2" eb="4">
      <t>キュウキュウ</t>
    </rPh>
    <phoneticPr fontId="22"/>
  </si>
  <si>
    <t>小児病棟</t>
    <rPh sb="0" eb="2">
      <t>ショウニ</t>
    </rPh>
    <rPh sb="2" eb="4">
      <t>ビョウトウ</t>
    </rPh>
    <phoneticPr fontId="22"/>
  </si>
  <si>
    <t>その他</t>
    <rPh sb="2" eb="3">
      <t>タ</t>
    </rPh>
    <phoneticPr fontId="22"/>
  </si>
  <si>
    <t>急性期一般入院料1</t>
    <phoneticPr fontId="13"/>
  </si>
  <si>
    <t>急性期一般入院料2</t>
    <phoneticPr fontId="13"/>
  </si>
  <si>
    <t>急性期一般入院料3</t>
    <phoneticPr fontId="13"/>
  </si>
  <si>
    <t>急性期一般入院料4</t>
    <phoneticPr fontId="13"/>
  </si>
  <si>
    <t>急性期一般入院料5</t>
    <phoneticPr fontId="13"/>
  </si>
  <si>
    <t>急性期一般入院料6</t>
    <phoneticPr fontId="13"/>
  </si>
  <si>
    <t>急性期一般入院料7</t>
    <phoneticPr fontId="13"/>
  </si>
  <si>
    <t>地域一般入院料1</t>
    <phoneticPr fontId="13"/>
  </si>
  <si>
    <t>地域一般入院料2</t>
    <phoneticPr fontId="13"/>
  </si>
  <si>
    <t>地域一般入院料3</t>
    <phoneticPr fontId="13"/>
  </si>
  <si>
    <t>療養病棟入院料1</t>
    <phoneticPr fontId="13"/>
  </si>
  <si>
    <t>療養病棟入院料2</t>
    <phoneticPr fontId="13"/>
  </si>
  <si>
    <t>在宅患者訪問栄養食事指導料　1</t>
    <phoneticPr fontId="13"/>
  </si>
  <si>
    <t>摂食機能療法1（30分以上の場合　185点）</t>
    <rPh sb="0" eb="2">
      <t>セッショク</t>
    </rPh>
    <rPh sb="2" eb="4">
      <t>キノウ</t>
    </rPh>
    <rPh sb="4" eb="6">
      <t>リョウホウ</t>
    </rPh>
    <rPh sb="10" eb="11">
      <t>フン</t>
    </rPh>
    <rPh sb="11" eb="13">
      <t>イジョウ</t>
    </rPh>
    <rPh sb="14" eb="16">
      <t>バアイ</t>
    </rPh>
    <rPh sb="20" eb="21">
      <t>テン</t>
    </rPh>
    <phoneticPr fontId="13"/>
  </si>
  <si>
    <t>摂食機能療法2（30分未満の場合　130点）</t>
    <rPh sb="0" eb="2">
      <t>セッショク</t>
    </rPh>
    <rPh sb="2" eb="4">
      <t>キノウ</t>
    </rPh>
    <rPh sb="4" eb="6">
      <t>リョウホウ</t>
    </rPh>
    <rPh sb="11" eb="13">
      <t>ミマン</t>
    </rPh>
    <phoneticPr fontId="13"/>
  </si>
  <si>
    <t>A-312 精神療養病棟入院料</t>
    <phoneticPr fontId="13"/>
  </si>
  <si>
    <t>A-314 認知症治療病棟入院料</t>
    <phoneticPr fontId="13"/>
  </si>
  <si>
    <t>A-314 認知症治療病棟入院料</t>
    <phoneticPr fontId="16"/>
  </si>
  <si>
    <t>A-317 特定一般病棟入院料</t>
    <phoneticPr fontId="16"/>
  </si>
  <si>
    <t>A-318 地域移行機能強化病棟入院料</t>
    <rPh sb="6" eb="8">
      <t>チイキ</t>
    </rPh>
    <rPh sb="8" eb="10">
      <t>イコウ</t>
    </rPh>
    <rPh sb="10" eb="12">
      <t>キノウ</t>
    </rPh>
    <rPh sb="12" eb="14">
      <t>キョウカ</t>
    </rPh>
    <rPh sb="14" eb="16">
      <t>ビョウトウ</t>
    </rPh>
    <rPh sb="16" eb="18">
      <t>ニュウイン</t>
    </rPh>
    <phoneticPr fontId="16"/>
  </si>
  <si>
    <t>4．病棟常駐制を導入しているため介入を行っている</t>
  </si>
  <si>
    <t>5．病棟担当制を導入しているため介入を行っている</t>
  </si>
  <si>
    <t>3．判らない</t>
    <rPh sb="2" eb="3">
      <t>ワカ</t>
    </rPh>
    <phoneticPr fontId="13"/>
  </si>
  <si>
    <t>⑤．④で「2．一部引き受けた」「3．すべて断った」と回答された方、理由に○をつけて下さい。（複数回答可）</t>
    <phoneticPr fontId="13"/>
  </si>
  <si>
    <t>1．在宅訪問栄養食事指導料1</t>
    <phoneticPr fontId="13"/>
  </si>
  <si>
    <t>3．在宅訪問栄養食事指導料1と在宅訪問栄養食事指導料2の両方</t>
    <rPh sb="28" eb="30">
      <t>リョウホウ</t>
    </rPh>
    <phoneticPr fontId="13"/>
  </si>
  <si>
    <r>
      <t>2021年6月時点において、貴施設にて院内採用されている</t>
    </r>
    <r>
      <rPr>
        <b/>
        <sz val="10.5"/>
        <color theme="1"/>
        <rFont val="ＭＳ Ｐゴシック"/>
        <family val="3"/>
        <charset val="128"/>
      </rPr>
      <t>本調査における病者向け食品*</t>
    </r>
    <r>
      <rPr>
        <sz val="10.5"/>
        <color theme="1"/>
        <rFont val="ＭＳ Ｐゴシック"/>
        <family val="3"/>
        <charset val="128"/>
      </rPr>
      <t>の使用目的や
院内採用の理由等をご回答ください。</t>
    </r>
    <phoneticPr fontId="13"/>
  </si>
  <si>
    <r>
      <t>1.</t>
    </r>
    <r>
      <rPr>
        <sz val="7"/>
        <color theme="1"/>
        <rFont val="ＭＳ Ｐゴシック"/>
        <family val="3"/>
        <charset val="128"/>
      </rPr>
      <t xml:space="preserve">  </t>
    </r>
    <r>
      <rPr>
        <sz val="10.5"/>
        <color theme="1"/>
        <rFont val="ＭＳ Ｐゴシック"/>
        <family val="3"/>
        <charset val="128"/>
      </rPr>
      <t>当該の病者向け食品を単一でオーダできる（濃厚流動食のみを配膳する）</t>
    </r>
    <phoneticPr fontId="13"/>
  </si>
  <si>
    <r>
      <t xml:space="preserve">当該の病者向け食品を
単一でオーダできる
</t>
    </r>
    <r>
      <rPr>
        <sz val="9"/>
        <color theme="1"/>
        <rFont val="@ＭＳ Ｐゴシック"/>
        <family val="3"/>
        <charset val="128"/>
      </rPr>
      <t> （濃厚流動食のみを配膳する）</t>
    </r>
    <phoneticPr fontId="13"/>
  </si>
  <si>
    <r>
      <t xml:space="preserve">個人指導計
</t>
    </r>
    <r>
      <rPr>
        <sz val="11"/>
        <color rgb="FFFF0000"/>
        <rFont val="ＭＳ Ｐゴシック"/>
        <family val="3"/>
        <charset val="128"/>
      </rPr>
      <t>（自動計算）</t>
    </r>
    <rPh sb="0" eb="2">
      <t>コジン</t>
    </rPh>
    <rPh sb="2" eb="4">
      <t>シドウ</t>
    </rPh>
    <rPh sb="4" eb="5">
      <t>ケイ</t>
    </rPh>
    <rPh sb="7" eb="11">
      <t>ジドウケイサン</t>
    </rPh>
    <phoneticPr fontId="16"/>
  </si>
  <si>
    <t>下記の数値から選択し入力してください。</t>
    <rPh sb="0" eb="2">
      <t>カキ</t>
    </rPh>
    <rPh sb="3" eb="5">
      <t>スウチ</t>
    </rPh>
    <rPh sb="7" eb="9">
      <t>センタク</t>
    </rPh>
    <rPh sb="10" eb="12">
      <t>ニュウリョク</t>
    </rPh>
    <phoneticPr fontId="16"/>
  </si>
  <si>
    <t>2．施設機能種別区分を、以下の数値から選択して入力してください。</t>
    <rPh sb="12" eb="14">
      <t>イカ</t>
    </rPh>
    <rPh sb="15" eb="17">
      <t>スウチ</t>
    </rPh>
    <rPh sb="19" eb="21">
      <t>センタク</t>
    </rPh>
    <rPh sb="23" eb="25">
      <t>ニュウリョク</t>
    </rPh>
    <phoneticPr fontId="16"/>
  </si>
  <si>
    <t>③栄養部門に配置されている（施設の）事務員等の有無（数値から選択）</t>
    <rPh sb="26" eb="28">
      <t>スウチ</t>
    </rPh>
    <rPh sb="30" eb="32">
      <t>センタク</t>
    </rPh>
    <phoneticPr fontId="16"/>
  </si>
  <si>
    <t>①委託の状況（数値から選択）</t>
    <phoneticPr fontId="16"/>
  </si>
  <si>
    <t>②業務を委託している場合、委託している業務を選択して下さい。（数値から選択）</t>
    <phoneticPr fontId="13"/>
  </si>
  <si>
    <t>6．貴院の食数管理システムについて、下記の数値から１つ選択してください。</t>
    <rPh sb="21" eb="23">
      <t>スウチ</t>
    </rPh>
    <phoneticPr fontId="16"/>
  </si>
  <si>
    <t>① 施設認定（登録等）の有無を教えて下さい。（数値から選択）</t>
    <phoneticPr fontId="13"/>
  </si>
  <si>
    <t>② ①が「1．あり」の場合、当該研修の実施状況を教えて下さい。（数値から選択）</t>
    <rPh sb="11" eb="13">
      <t>バアイ</t>
    </rPh>
    <phoneticPr fontId="13"/>
  </si>
  <si>
    <t>11．認定栄養ケア・ステーションの設置について、教えて下さい。（数値から選択）</t>
    <rPh sb="3" eb="5">
      <t>ニンテイ</t>
    </rPh>
    <rPh sb="5" eb="7">
      <t>エイヨウ</t>
    </rPh>
    <rPh sb="17" eb="19">
      <t>セッチ</t>
    </rPh>
    <rPh sb="24" eb="25">
      <t>オシ</t>
    </rPh>
    <rPh sb="27" eb="28">
      <t>クダ</t>
    </rPh>
    <phoneticPr fontId="16"/>
  </si>
  <si>
    <t>　    以下の数値から選択してください。</t>
    <rPh sb="5" eb="7">
      <t>イカ</t>
    </rPh>
    <rPh sb="8" eb="10">
      <t>スウチ</t>
    </rPh>
    <rPh sb="12" eb="14">
      <t>センタク</t>
    </rPh>
    <phoneticPr fontId="13"/>
  </si>
  <si>
    <t>　    以下の数値から選択してください。</t>
    <rPh sb="12" eb="14">
      <t>センタク</t>
    </rPh>
    <phoneticPr fontId="13"/>
  </si>
  <si>
    <t>開催の有無（数値から選択）</t>
    <rPh sb="0" eb="2">
      <t>カイサイ</t>
    </rPh>
    <rPh sb="3" eb="5">
      <t>ウム</t>
    </rPh>
    <rPh sb="6" eb="8">
      <t>スウチ</t>
    </rPh>
    <rPh sb="10" eb="12">
      <t>センタク</t>
    </rPh>
    <phoneticPr fontId="13"/>
  </si>
  <si>
    <t>開催があるも、管理栄養士の参加が０（ゼロ）の場合の理由（数値から選択）　</t>
    <phoneticPr fontId="13"/>
  </si>
  <si>
    <t>開催があるも、管理栄養士の参加が０（ゼロ）の場合の状況（数値から選択）</t>
    <phoneticPr fontId="13"/>
  </si>
  <si>
    <t>開催の有無（数値から選択）</t>
    <rPh sb="0" eb="2">
      <t>カイサイ</t>
    </rPh>
    <rPh sb="3" eb="5">
      <t>ウム</t>
    </rPh>
    <phoneticPr fontId="13"/>
  </si>
  <si>
    <t>開催があるも、管理栄養士の参加が０（ゼロ）の場合の理由（数値から選択）</t>
    <phoneticPr fontId="13"/>
  </si>
  <si>
    <t>Q18．貴院の栄養管理計画の手順について、教えてください。（数値から選択）</t>
    <phoneticPr fontId="13"/>
  </si>
  <si>
    <t>Ⅰ-①．特定集中治療室管理料を算定している病床はありますか。（数値から選択）</t>
    <rPh sb="31" eb="33">
      <t>スウチ</t>
    </rPh>
    <rPh sb="35" eb="37">
      <t>センタク</t>
    </rPh>
    <phoneticPr fontId="13"/>
  </si>
  <si>
    <t>Ⅰ-③．②で「1件以上」の場合、早期栄養介入管理加算は算定していますか？（数値から選択）</t>
    <rPh sb="8" eb="9">
      <t>ケン</t>
    </rPh>
    <rPh sb="9" eb="11">
      <t>イジョウ</t>
    </rPh>
    <phoneticPr fontId="13"/>
  </si>
  <si>
    <t>Ⅰ-④．③で「算定していない」と回答した場合、その理由を回答下さい。（数値から選択）</t>
    <phoneticPr fontId="13"/>
  </si>
  <si>
    <t>Ⅱ-①．救命救急入院料を算定している病床はありますか。（数値から選択）</t>
    <phoneticPr fontId="13"/>
  </si>
  <si>
    <t>　 管理栄養士の関わりについて、貴院の状況を教えてください。（数値から選択）</t>
    <phoneticPr fontId="13"/>
  </si>
  <si>
    <t>Ⅲ-①．ハイケアユニット入院医療管理料を算定している病床はありますか。（数値から選択）</t>
    <phoneticPr fontId="13"/>
  </si>
  <si>
    <t>　 管理栄養士の関わりについて、貴院の状況を教えてください。（数値から選択）</t>
    <phoneticPr fontId="13"/>
  </si>
  <si>
    <t>Ⅳ-①．脳卒中ケアユニット入院医療管理料を算定している病床はありますか。（数値から選択）</t>
    <phoneticPr fontId="13"/>
  </si>
  <si>
    <t>②．①で「いない」と回答した場合、その理由を教えてください。（○で回答）</t>
    <rPh sb="33" eb="35">
      <t>カイトウ</t>
    </rPh>
    <phoneticPr fontId="13"/>
  </si>
  <si>
    <t>③．①で「いる」と回答した場合、実施しているなかで生じた課題について回答下さい。（○で回答）</t>
    <phoneticPr fontId="13"/>
  </si>
  <si>
    <t>④．①で「いる」と回答した場合、貴院における、通信にかかる費用の負担について、教えてください。（○で回答）</t>
    <phoneticPr fontId="13"/>
  </si>
  <si>
    <t>①．情報通信機器を用いた栄養指導を実施しているか。（数値から選択）</t>
    <phoneticPr fontId="13"/>
  </si>
  <si>
    <t>①．入院支援を行っているか（数値から選択）</t>
    <phoneticPr fontId="13"/>
  </si>
  <si>
    <t>③．入院支援における『栄養評価』について、主として行っている職種を教えて下さい。（数値から選択）</t>
    <phoneticPr fontId="13"/>
  </si>
  <si>
    <t>④．③で「1:管理栄養士」を選択した場合、　入院支援センターにおける栄養評価を担当する</t>
    <phoneticPr fontId="13"/>
  </si>
  <si>
    <t>②．入院支援における『栄養評価』に管理栄養士は参画していますか？（数値から選択）</t>
    <phoneticPr fontId="13"/>
  </si>
  <si>
    <t>管理栄養士を配置していますか。（数値から選択）</t>
    <phoneticPr fontId="13"/>
  </si>
  <si>
    <t>⑤．③で「2．看護師」「3．MSW」「4．その他」を選択した場合、その理由を教えて下さい。（数値から選択）</t>
    <phoneticPr fontId="13"/>
  </si>
  <si>
    <t>②．①で「1．いる」と回答した場合、これに参画している職種について、</t>
    <phoneticPr fontId="13"/>
  </si>
  <si>
    <t>「参画している」「参画していない」を数値で選んでください。</t>
    <rPh sb="18" eb="20">
      <t>スウチ</t>
    </rPh>
    <phoneticPr fontId="13"/>
  </si>
  <si>
    <r>
      <t>①．貴院では、退院</t>
    </r>
    <r>
      <rPr>
        <b/>
        <sz val="11"/>
        <color rgb="FFFF0000"/>
        <rFont val="ＭＳ Ｐゴシック"/>
        <family val="3"/>
        <charset val="128"/>
      </rPr>
      <t>前</t>
    </r>
    <r>
      <rPr>
        <sz val="11"/>
        <color theme="1"/>
        <rFont val="ＭＳ Ｐゴシック"/>
        <family val="3"/>
        <charset val="128"/>
      </rPr>
      <t>訪問指導が行われていますか？（数値から選択）</t>
    </r>
    <phoneticPr fontId="13"/>
  </si>
  <si>
    <t>③．①で「1．いる」と回答した場合、管理栄養士が同行したことがありますか（数値から選択）</t>
    <phoneticPr fontId="13"/>
  </si>
  <si>
    <t>②．①で「1．いる」と回答した場合、これに参画している職種について、</t>
    <phoneticPr fontId="13"/>
  </si>
  <si>
    <t>①．介護報酬における「再入所時栄養連携加算」について、知っていますか？（数値から選択）</t>
    <phoneticPr fontId="13"/>
  </si>
  <si>
    <t>受けたことがありますか？（数値から選択）</t>
    <phoneticPr fontId="13"/>
  </si>
  <si>
    <t>④．②で「1．ある」と回答された場合、これまで、どのように対応されたか教えて下さい。（数値から選択）</t>
    <phoneticPr fontId="13"/>
  </si>
  <si>
    <t>①．在宅訪問栄養食事指導を実施していますか。（数値から選択）</t>
    <phoneticPr fontId="13"/>
  </si>
  <si>
    <t>③．①で「2．いない」と回答した場合、その理由を教えてください。（数値から選択）</t>
    <phoneticPr fontId="13"/>
  </si>
  <si>
    <t>④．①で「2．いない」と回答した場合、訪問看護に同行したことがありますか？（数値から選択）</t>
    <phoneticPr fontId="13"/>
  </si>
  <si>
    <t>①．管理栄養士による居宅療養管理指導を実施していますか。（数値から選択）</t>
    <phoneticPr fontId="13"/>
  </si>
  <si>
    <t>②．①で「2．いない」と回答した場合、その理由を教えてください。（数値から選択）</t>
    <phoneticPr fontId="13"/>
  </si>
  <si>
    <t>③．①で「2．いない」と回答した場合、他職種の居宅療養管理指導に同行したことがありますか？（数値から選択）</t>
    <phoneticPr fontId="13"/>
  </si>
  <si>
    <t>1製品ずつ横に回答ください→</t>
    <rPh sb="1" eb="3">
      <t>セイヒン</t>
    </rPh>
    <rPh sb="5" eb="6">
      <t>ヨコ</t>
    </rPh>
    <rPh sb="7" eb="9">
      <t>カイトウ</t>
    </rPh>
    <phoneticPr fontId="13"/>
  </si>
  <si>
    <r>
      <t>①．貴院では、退院</t>
    </r>
    <r>
      <rPr>
        <b/>
        <sz val="11"/>
        <color rgb="FFFF0000"/>
        <rFont val="ＭＳ Ｐゴシック"/>
        <family val="3"/>
        <charset val="128"/>
      </rPr>
      <t>後</t>
    </r>
    <r>
      <rPr>
        <sz val="11"/>
        <color theme="1"/>
        <rFont val="ＭＳ Ｐゴシック"/>
        <family val="3"/>
        <charset val="128"/>
      </rPr>
      <t>訪問指導が行われていますか？（6月に限らない）（数値から選択）</t>
    </r>
    <phoneticPr fontId="13"/>
  </si>
  <si>
    <t>②-6情報通信機器</t>
    <phoneticPr fontId="13"/>
  </si>
  <si>
    <t>②．①で「1.いる」と回答した場合、算定は「在宅訪問栄養食事指導料1」ですか、「2」ですか。（数値から選択）</t>
    <phoneticPr fontId="13"/>
  </si>
  <si>
    <t>　　　　※…「取得していない場合の理由」の選択肢が他と異なります</t>
    <rPh sb="21" eb="24">
      <t>センタクシ</t>
    </rPh>
    <rPh sb="25" eb="26">
      <t>ホカ</t>
    </rPh>
    <rPh sb="27" eb="28">
      <t>コト</t>
    </rPh>
    <phoneticPr fontId="13"/>
  </si>
  <si>
    <r>
      <t xml:space="preserve">  ⑤外来栄養食事指導料1（2回目以降：情報通信機器180点）</t>
    </r>
    <r>
      <rPr>
        <b/>
        <sz val="11"/>
        <color rgb="FFFF0000"/>
        <rFont val="ＭＳ Ｐゴシック"/>
        <family val="3"/>
        <charset val="128"/>
      </rPr>
      <t>※</t>
    </r>
    <rPh sb="3" eb="5">
      <t>ガイライ</t>
    </rPh>
    <rPh sb="5" eb="7">
      <t>エイヨウ</t>
    </rPh>
    <rPh sb="7" eb="9">
      <t>ショクジ</t>
    </rPh>
    <rPh sb="9" eb="11">
      <t>シドウ</t>
    </rPh>
    <rPh sb="11" eb="12">
      <t>リョウ</t>
    </rPh>
    <rPh sb="15" eb="17">
      <t>カイメ</t>
    </rPh>
    <rPh sb="17" eb="19">
      <t>イコウ</t>
    </rPh>
    <rPh sb="20" eb="22">
      <t>ジョウホウ</t>
    </rPh>
    <rPh sb="22" eb="24">
      <t>ツウシン</t>
    </rPh>
    <rPh sb="24" eb="26">
      <t>キキ</t>
    </rPh>
    <rPh sb="29" eb="30">
      <t>テン</t>
    </rPh>
    <phoneticPr fontId="13"/>
  </si>
  <si>
    <r>
      <t xml:space="preserve">栄養情報提供加算 （6月の算定件数） </t>
    </r>
    <r>
      <rPr>
        <b/>
        <sz val="11"/>
        <color rgb="FFFF0000"/>
        <rFont val="ＭＳ Ｐゴシック"/>
        <family val="3"/>
        <charset val="128"/>
      </rPr>
      <t>※</t>
    </r>
    <phoneticPr fontId="13"/>
  </si>
  <si>
    <t>（③その他を具体的に）</t>
    <rPh sb="4" eb="5">
      <t>ホカ</t>
    </rPh>
    <rPh sb="6" eb="8">
      <t>グタイ</t>
    </rPh>
    <rPh sb="8" eb="9">
      <t>テキ</t>
    </rPh>
    <phoneticPr fontId="13"/>
  </si>
  <si>
    <t>食</t>
    <rPh sb="0" eb="1">
      <t>ショク</t>
    </rPh>
    <phoneticPr fontId="13"/>
  </si>
  <si>
    <t>　　　　　　　　　　　　　　　　　　　　　　　　　　　　　　　　　　　　　　　　　　　　　　　　　　　　　　　　　　　　　　　　　　　　　　　　　　　　　　　　　　　　　　　　　　　　　　　　　　　　　　　　　　　　　　　　　　　　　　　　　　　　　　　　　　　　　　　　　　　　　　　　　　　　　　　　　　　　　　　　　　　　　　　　　　　　　　　　　　　　　　　　　　　　　　　　　　　　　　　　　　　</t>
    <phoneticPr fontId="13"/>
  </si>
  <si>
    <t>2021年度全国栄養部門実態調査（入力の手引き）</t>
    <rPh sb="4" eb="6">
      <t>ネンド</t>
    </rPh>
    <rPh sb="17" eb="19">
      <t>ニュウリョク</t>
    </rPh>
    <rPh sb="20" eb="22">
      <t>テビ</t>
    </rPh>
    <phoneticPr fontId="16"/>
  </si>
  <si>
    <t>Q.</t>
    <phoneticPr fontId="13"/>
  </si>
  <si>
    <t>・病院から介護医療院に変更になりました</t>
    <rPh sb="1" eb="3">
      <t>ビョウイン</t>
    </rPh>
    <rPh sb="5" eb="10">
      <t>カイゴイリョウイン</t>
    </rPh>
    <rPh sb="11" eb="13">
      <t>ヘンコウ</t>
    </rPh>
    <phoneticPr fontId="13"/>
  </si>
  <si>
    <t>・栄養・給食部門が廃止となり、管理栄養士・栄養士が在籍しておりません</t>
    <rPh sb="1" eb="3">
      <t>エイヨウ</t>
    </rPh>
    <rPh sb="4" eb="6">
      <t>キュウショク</t>
    </rPh>
    <rPh sb="6" eb="8">
      <t>ブモン</t>
    </rPh>
    <rPh sb="9" eb="11">
      <t>ハイシ</t>
    </rPh>
    <rPh sb="15" eb="20">
      <t>カンリエイヨウシ</t>
    </rPh>
    <rPh sb="21" eb="24">
      <t>エイヨウシ</t>
    </rPh>
    <rPh sb="25" eb="27">
      <t>ザイセキ</t>
    </rPh>
    <phoneticPr fontId="13"/>
  </si>
  <si>
    <t>施設IDが見つかりません</t>
  </si>
  <si>
    <t>施設IDの記載がある封筒を削除してしまいました。</t>
    <rPh sb="0" eb="2">
      <t>シセツ</t>
    </rPh>
    <rPh sb="5" eb="7">
      <t>キサイ</t>
    </rPh>
    <rPh sb="10" eb="12">
      <t>フウトウ</t>
    </rPh>
    <rPh sb="13" eb="15">
      <t>サクジョ</t>
    </rPh>
    <phoneticPr fontId="13"/>
  </si>
  <si>
    <t>A.</t>
    <phoneticPr fontId="13"/>
  </si>
  <si>
    <t>日本栄養士会事務局までご連絡ください。</t>
  </si>
  <si>
    <t>本調査の対象外となります。</t>
  </si>
  <si>
    <t>大変お手数ですが、今後、送付先名簿から削除させて頂きますので、日本栄養士会事務局にご連絡ください。</t>
    <rPh sb="0" eb="2">
      <t>タイヘン</t>
    </rPh>
    <rPh sb="3" eb="5">
      <t>テスウ</t>
    </rPh>
    <rPh sb="9" eb="11">
      <t>コンゴ</t>
    </rPh>
    <rPh sb="12" eb="15">
      <t>ソウフサキ</t>
    </rPh>
    <rPh sb="15" eb="17">
      <t>メイボ</t>
    </rPh>
    <rPh sb="19" eb="21">
      <t>サクジョ</t>
    </rPh>
    <rPh sb="24" eb="25">
      <t>イタダ</t>
    </rPh>
    <rPh sb="31" eb="37">
      <t>ニホンエイヨウシカイ</t>
    </rPh>
    <rPh sb="37" eb="40">
      <t>ジムキョク</t>
    </rPh>
    <rPh sb="42" eb="44">
      <t>レンラク</t>
    </rPh>
    <phoneticPr fontId="13"/>
  </si>
  <si>
    <t>入力の際にご活用ください。</t>
    <rPh sb="0" eb="2">
      <t>ニュウリョク</t>
    </rPh>
    <rPh sb="3" eb="4">
      <t>サイ</t>
    </rPh>
    <rPh sb="6" eb="8">
      <t>カツヨウ</t>
    </rPh>
    <phoneticPr fontId="13"/>
  </si>
  <si>
    <t>回答に関する補足説明を、左記オレンジ枠内に掲載しております。</t>
    <rPh sb="0" eb="2">
      <t>カイトウ</t>
    </rPh>
    <rPh sb="3" eb="4">
      <t>カン</t>
    </rPh>
    <rPh sb="6" eb="8">
      <t>ホソク</t>
    </rPh>
    <rPh sb="8" eb="10">
      <t>セツメイ</t>
    </rPh>
    <rPh sb="12" eb="14">
      <t>サキ</t>
    </rPh>
    <rPh sb="18" eb="19">
      <t>ワク</t>
    </rPh>
    <rPh sb="19" eb="20">
      <t>ナイ</t>
    </rPh>
    <rPh sb="21" eb="23">
      <t>ケイサイ</t>
    </rPh>
    <phoneticPr fontId="13"/>
  </si>
  <si>
    <t>給食部門がない・病棟管理業務を行っていない等、回答できない設問があります</t>
    <rPh sb="0" eb="4">
      <t>キュウショクブモン</t>
    </rPh>
    <rPh sb="8" eb="10">
      <t>ビョウトウ</t>
    </rPh>
    <rPh sb="10" eb="12">
      <t>カンリ</t>
    </rPh>
    <rPh sb="12" eb="14">
      <t>ギョウム</t>
    </rPh>
    <rPh sb="15" eb="16">
      <t>オコナ</t>
    </rPh>
    <rPh sb="21" eb="22">
      <t>ナド</t>
    </rPh>
    <rPh sb="23" eb="25">
      <t>カイトウ</t>
    </rPh>
    <rPh sb="29" eb="31">
      <t>セツモン</t>
    </rPh>
    <phoneticPr fontId="13"/>
  </si>
  <si>
    <t>施設上回答できない項目は飛ばして、可能な限りご記載ください。</t>
    <rPh sb="0" eb="3">
      <t>シセツジョウ</t>
    </rPh>
    <rPh sb="3" eb="5">
      <t>カイトウ</t>
    </rPh>
    <rPh sb="9" eb="11">
      <t>コウモク</t>
    </rPh>
    <rPh sb="12" eb="13">
      <t>ト</t>
    </rPh>
    <rPh sb="17" eb="19">
      <t>カノウ</t>
    </rPh>
    <rPh sb="20" eb="21">
      <t>カギ</t>
    </rPh>
    <rPh sb="23" eb="25">
      <t>キサイ</t>
    </rPh>
    <phoneticPr fontId="13"/>
  </si>
  <si>
    <t>宛名ラベル見本</t>
    <rPh sb="0" eb="2">
      <t>アテナ</t>
    </rPh>
    <rPh sb="5" eb="7">
      <t>ミホン</t>
    </rPh>
    <phoneticPr fontId="13"/>
  </si>
  <si>
    <t>公益社団法人日本栄養士会事務局　担当：辻田</t>
  </si>
  <si>
    <t>〒105-0004　</t>
  </si>
  <si>
    <t>港区新橋5-13-5　新橋MCVビル6階</t>
  </si>
  <si>
    <t>お問い合わせ　</t>
    <phoneticPr fontId="13"/>
  </si>
  <si>
    <t>※メールのみでの受付とさせていただきます。</t>
  </si>
  <si>
    <r>
      <t>E-mail：</t>
    </r>
    <r>
      <rPr>
        <b/>
        <sz val="11"/>
        <color theme="1"/>
        <rFont val="Yu Gothic Medium"/>
        <family val="3"/>
        <charset val="128"/>
      </rPr>
      <t>iryo-jigyobu@dietitian.or.jp</t>
    </r>
    <phoneticPr fontId="13"/>
  </si>
  <si>
    <t>■調査の回答に関するよくある質問</t>
    <rPh sb="1" eb="3">
      <t>チョウサ</t>
    </rPh>
    <rPh sb="4" eb="6">
      <t>カイトウ</t>
    </rPh>
    <rPh sb="7" eb="8">
      <t>カン</t>
    </rPh>
    <rPh sb="14" eb="16">
      <t>シツモン</t>
    </rPh>
    <phoneticPr fontId="13"/>
  </si>
  <si>
    <t>・日本栄養士会の会員の管理栄養士・栄養士が退職し、在籍しておりません</t>
    <rPh sb="1" eb="3">
      <t>ニホン</t>
    </rPh>
    <rPh sb="3" eb="6">
      <t>エイヨウシ</t>
    </rPh>
    <rPh sb="6" eb="7">
      <t>カイ</t>
    </rPh>
    <rPh sb="8" eb="10">
      <t>カイイン</t>
    </rPh>
    <rPh sb="11" eb="13">
      <t>カンリ</t>
    </rPh>
    <rPh sb="13" eb="16">
      <t>エイヨウシ</t>
    </rPh>
    <rPh sb="17" eb="20">
      <t>エイヨウシ</t>
    </rPh>
    <rPh sb="21" eb="23">
      <t>タイショク</t>
    </rPh>
    <rPh sb="25" eb="27">
      <t>ザイセキ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</si>
</sst>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00_ "/>
    <numFmt numFmtId="179" formatCode="0_);[Red]\(0\)"/>
    <numFmt numFmtId="180" formatCode="0&quot;%&quot;"/>
    <numFmt numFmtId="181" formatCode="0.0&quot;時間&quot;"/>
    <numFmt numFmtId="182" formatCode="0.0&quot;年&quot;"/>
  </numFmts>
  <fonts count="55" x14ac:knownFonts="1">
    <font>
      <sz val="11"/>
      <color theme="1"/>
      <name val="Arial"/>
    </font>
    <font>
      <sz val="11"/>
      <color theme="1"/>
      <name val="Calibri"/>
      <family val="2"/>
      <charset val="128"/>
      <scheme val="minor"/>
    </font>
    <font>
      <b/>
      <sz val="18"/>
      <color theme="1"/>
      <name val="ＭＳ ゴシック"/>
      <family val="3"/>
      <charset val="128"/>
    </font>
    <font>
      <sz val="11"/>
      <color theme="1"/>
      <name val="ＭＳ ゴシック"/>
      <family val="3"/>
      <charset val="128"/>
    </font>
    <font>
      <b/>
      <sz val="14"/>
      <color theme="1"/>
      <name val="ＭＳ ゴシック"/>
      <family val="3"/>
      <charset val="128"/>
    </font>
    <font>
      <b/>
      <sz val="18"/>
      <color rgb="FFFF0000"/>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b/>
      <sz val="11"/>
      <name val="ＭＳ ゴシック"/>
      <family val="3"/>
      <charset val="128"/>
    </font>
    <font>
      <b/>
      <sz val="11"/>
      <color rgb="FFFF9900"/>
      <name val="ＭＳ ゴシック"/>
      <family val="3"/>
      <charset val="128"/>
    </font>
    <font>
      <b/>
      <sz val="11"/>
      <color rgb="FF00B0F0"/>
      <name val="ＭＳ ゴシック"/>
      <family val="3"/>
      <charset val="128"/>
    </font>
    <font>
      <b/>
      <sz val="11"/>
      <color rgb="FFFF0000"/>
      <name val="ＭＳ 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sz val="6"/>
      <name val="Calibri"/>
      <family val="2"/>
      <charset val="128"/>
      <scheme val="minor"/>
    </font>
    <font>
      <sz val="11"/>
      <color theme="1"/>
      <name val="ＭＳ 明朝"/>
      <family val="1"/>
      <charset val="128"/>
    </font>
    <font>
      <sz val="11"/>
      <color theme="1"/>
      <name val="Calibri"/>
      <family val="3"/>
      <charset val="128"/>
      <scheme val="minor"/>
    </font>
    <font>
      <sz val="12"/>
      <name val="ＭＳ Ｐゴシック"/>
      <family val="3"/>
      <charset val="128"/>
    </font>
    <font>
      <sz val="10"/>
      <name val="メイリオ"/>
      <family val="3"/>
      <charset val="128"/>
    </font>
    <font>
      <sz val="11"/>
      <name val="ＭＳ Ｐゴシック"/>
      <family val="3"/>
      <charset val="128"/>
    </font>
    <font>
      <u/>
      <sz val="12"/>
      <color theme="10"/>
      <name val="ＭＳ Ｐゴシック"/>
      <family val="3"/>
      <charset val="128"/>
    </font>
    <font>
      <sz val="11"/>
      <color theme="1"/>
      <name val="Arial"/>
      <family val="2"/>
    </font>
    <font>
      <sz val="11"/>
      <color rgb="FF00B0F0"/>
      <name val="ＭＳ ゴシック"/>
      <family val="3"/>
      <charset val="128"/>
    </font>
    <font>
      <sz val="11"/>
      <color rgb="FFED7D31"/>
      <name val="ＭＳ ゴシック"/>
      <family val="3"/>
      <charset val="128"/>
    </font>
    <font>
      <sz val="11"/>
      <name val="ＭＳ ゴシック"/>
      <family val="3"/>
      <charset val="128"/>
    </font>
    <font>
      <u/>
      <sz val="11"/>
      <color theme="10"/>
      <name val="Calibri"/>
      <family val="2"/>
      <charset val="128"/>
      <scheme val="minor"/>
    </font>
    <font>
      <b/>
      <sz val="14"/>
      <color rgb="FFFF0000"/>
      <name val="ＭＳ ゴシック"/>
      <family val="3"/>
      <charset val="128"/>
    </font>
    <font>
      <sz val="10"/>
      <name val="ＭＳ ゴシック"/>
      <family val="3"/>
      <charset val="128"/>
    </font>
    <font>
      <b/>
      <sz val="11"/>
      <color rgb="FFFF0000"/>
      <name val="ＭＳ Ｐゴシック"/>
      <family val="3"/>
      <charset val="128"/>
    </font>
    <font>
      <b/>
      <sz val="11"/>
      <color theme="1"/>
      <name val="ＭＳ Ｐゴシック"/>
      <family val="3"/>
      <charset val="128"/>
    </font>
    <font>
      <b/>
      <sz val="9"/>
      <color rgb="FF7030A0"/>
      <name val="ＭＳ Ｐゴシック"/>
      <family val="3"/>
      <charset val="128"/>
    </font>
    <font>
      <sz val="11"/>
      <color rgb="FFFF0000"/>
      <name val="ＭＳ Ｐゴシック"/>
      <family val="3"/>
      <charset val="128"/>
    </font>
    <font>
      <b/>
      <sz val="9"/>
      <color rgb="FFFF0000"/>
      <name val="ＭＳ Ｐゴシック"/>
      <family val="3"/>
      <charset val="128"/>
    </font>
    <font>
      <sz val="10"/>
      <name val="ＭＳ Ｐゴシック"/>
      <family val="3"/>
      <charset val="128"/>
    </font>
    <font>
      <sz val="9"/>
      <color theme="1"/>
      <name val="ＭＳ Ｐゴシック"/>
      <family val="3"/>
      <charset val="128"/>
    </font>
    <font>
      <b/>
      <sz val="14"/>
      <color theme="1"/>
      <name val="ＭＳ Ｐゴシック"/>
      <family val="3"/>
      <charset val="128"/>
    </font>
    <font>
      <sz val="10.5"/>
      <color theme="1"/>
      <name val="ＭＳ Ｐゴシック"/>
      <family val="3"/>
      <charset val="128"/>
    </font>
    <font>
      <b/>
      <sz val="10.5"/>
      <color theme="1"/>
      <name val="ＭＳ Ｐゴシック"/>
      <family val="3"/>
      <charset val="128"/>
    </font>
    <font>
      <b/>
      <u/>
      <sz val="10.5"/>
      <color theme="1"/>
      <name val="ＭＳ Ｐゴシック"/>
      <family val="3"/>
      <charset val="128"/>
    </font>
    <font>
      <sz val="7"/>
      <color theme="1"/>
      <name val="ＭＳ Ｐゴシック"/>
      <family val="3"/>
      <charset val="128"/>
    </font>
    <font>
      <u/>
      <sz val="10.5"/>
      <color theme="1"/>
      <name val="ＭＳ Ｐゴシック"/>
      <family val="3"/>
      <charset val="128"/>
    </font>
    <font>
      <b/>
      <sz val="11"/>
      <name val="ＭＳ Ｐゴシック"/>
      <family val="3"/>
      <charset val="128"/>
    </font>
    <font>
      <sz val="11"/>
      <name val="ＭＳ 明朝"/>
      <family val="1"/>
      <charset val="128"/>
    </font>
    <font>
      <sz val="11"/>
      <color theme="1"/>
      <name val="@ＭＳ Ｐゴシック"/>
      <family val="3"/>
      <charset val="128"/>
    </font>
    <font>
      <sz val="9"/>
      <color theme="1"/>
      <name val="@ＭＳ Ｐゴシック"/>
      <family val="3"/>
      <charset val="128"/>
    </font>
    <font>
      <b/>
      <sz val="18"/>
      <color theme="1"/>
      <name val="Yu Gothic Medium"/>
      <family val="2"/>
      <charset val="128"/>
    </font>
    <font>
      <sz val="11"/>
      <color theme="1"/>
      <name val="Yu Gothic Medium"/>
      <family val="3"/>
      <charset val="128"/>
    </font>
    <font>
      <b/>
      <sz val="11"/>
      <color theme="1"/>
      <name val="Yu Gothic Medium"/>
      <family val="3"/>
      <charset val="128"/>
    </font>
    <font>
      <sz val="12"/>
      <color theme="1"/>
      <name val="Yu Gothic Medium"/>
      <family val="3"/>
      <charset val="128"/>
    </font>
    <font>
      <sz val="14"/>
      <color theme="1"/>
      <name val="Yu Gothic Medium"/>
      <family val="3"/>
      <charset val="128"/>
    </font>
    <font>
      <b/>
      <sz val="14"/>
      <color theme="1"/>
      <name val="Yu Gothic Medium"/>
      <family val="3"/>
      <charset val="128"/>
    </font>
    <font>
      <b/>
      <sz val="14"/>
      <color theme="1"/>
      <name val="Yu Gothic Medium"/>
      <family val="2"/>
      <charset val="128"/>
    </font>
    <font>
      <b/>
      <sz val="10"/>
      <color theme="1"/>
      <name val="Yu Gothic Medium"/>
      <family val="3"/>
      <charset val="128"/>
    </font>
  </fonts>
  <fills count="17">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0000"/>
        <bgColor rgb="FFFFFF00"/>
      </patternFill>
    </fill>
    <fill>
      <patternFill patternType="solid">
        <fgColor rgb="FFB4C6E7"/>
        <bgColor indexed="64"/>
      </patternFill>
    </fill>
    <fill>
      <patternFill patternType="solid">
        <fgColor theme="4" tint="0.79998168889431442"/>
        <bgColor indexed="64"/>
      </patternFill>
    </fill>
    <fill>
      <patternFill patternType="solid">
        <fgColor rgb="FFC00000"/>
        <bgColor indexed="64"/>
      </patternFill>
    </fill>
    <fill>
      <patternFill patternType="solid">
        <fgColor rgb="FFFFC000"/>
        <bgColor indexed="64"/>
      </patternFill>
    </fill>
    <fill>
      <patternFill patternType="solid">
        <fgColor theme="0"/>
        <bgColor indexed="64"/>
      </patternFill>
    </fill>
  </fills>
  <borders count="14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hair">
        <color auto="1"/>
      </top>
      <bottom style="medium">
        <color indexed="64"/>
      </bottom>
      <diagonal/>
    </border>
    <border>
      <left style="medium">
        <color indexed="64"/>
      </left>
      <right/>
      <top style="medium">
        <color indexed="64"/>
      </top>
      <bottom style="hair">
        <color indexed="64"/>
      </bottom>
      <diagonal/>
    </border>
    <border>
      <left style="medium">
        <color indexed="64"/>
      </left>
      <right style="hair">
        <color auto="1"/>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thin">
        <color indexed="64"/>
      </left>
      <right style="thin">
        <color indexed="64"/>
      </right>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hair">
        <color auto="1"/>
      </top>
      <bottom style="hair">
        <color auto="1"/>
      </bottom>
      <diagonal/>
    </border>
    <border>
      <left style="thin">
        <color indexed="64"/>
      </left>
      <right style="thin">
        <color indexed="64"/>
      </right>
      <top style="medium">
        <color indexed="64"/>
      </top>
      <bottom/>
      <diagonal/>
    </border>
    <border diagonalUp="1">
      <left/>
      <right style="medium">
        <color indexed="64"/>
      </right>
      <top/>
      <bottom style="hair">
        <color auto="1"/>
      </bottom>
      <diagonal style="hair">
        <color indexed="64"/>
      </diagonal>
    </border>
    <border diagonalUp="1">
      <left/>
      <right style="medium">
        <color indexed="64"/>
      </right>
      <top style="hair">
        <color auto="1"/>
      </top>
      <bottom style="hair">
        <color auto="1"/>
      </bottom>
      <diagonal style="hair">
        <color indexed="64"/>
      </diagonal>
    </border>
    <border diagonalUp="1">
      <left/>
      <right style="medium">
        <color indexed="64"/>
      </right>
      <top style="hair">
        <color auto="1"/>
      </top>
      <bottom style="medium">
        <color indexed="64"/>
      </bottom>
      <diagonal style="hair">
        <color indexed="64"/>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indexed="64"/>
      </right>
      <top style="medium">
        <color indexed="64"/>
      </top>
      <bottom style="hair">
        <color indexed="64"/>
      </bottom>
      <diagonal/>
    </border>
    <border>
      <left/>
      <right style="hair">
        <color auto="1"/>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diagonalUp="1">
      <left/>
      <right style="medium">
        <color indexed="64"/>
      </right>
      <top style="medium">
        <color indexed="64"/>
      </top>
      <bottom style="hair">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right style="medium">
        <color indexed="64"/>
      </right>
      <top/>
      <bottom style="hair">
        <color auto="1"/>
      </bottom>
      <diagonal/>
    </border>
    <border>
      <left/>
      <right style="medium">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medium">
        <color indexed="64"/>
      </bottom>
      <diagonal/>
    </border>
    <border>
      <left style="hair">
        <color auto="1"/>
      </left>
      <right style="thin">
        <color indexed="64"/>
      </right>
      <top/>
      <bottom style="hair">
        <color auto="1"/>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diagonal/>
    </border>
  </borders>
  <cellStyleXfs count="11">
    <xf numFmtId="0" fontId="0" fillId="0" borderId="0"/>
    <xf numFmtId="0" fontId="19" fillId="0" borderId="1">
      <alignment vertical="center"/>
    </xf>
    <xf numFmtId="0" fontId="18" fillId="0" borderId="1">
      <alignment vertical="center"/>
    </xf>
    <xf numFmtId="0" fontId="18" fillId="0" borderId="1">
      <alignment vertical="center"/>
    </xf>
    <xf numFmtId="0" fontId="18" fillId="0" borderId="1">
      <alignment vertical="center"/>
    </xf>
    <xf numFmtId="0" fontId="21" fillId="0" borderId="1">
      <alignment vertical="center"/>
    </xf>
    <xf numFmtId="0" fontId="19" fillId="0" borderId="1">
      <alignment vertical="center"/>
    </xf>
    <xf numFmtId="0" fontId="22" fillId="0" borderId="1" applyNumberFormat="0" applyFill="0" applyBorder="0" applyAlignment="0" applyProtection="0">
      <alignment vertical="center"/>
    </xf>
    <xf numFmtId="9" fontId="23" fillId="0" borderId="0" applyFont="0" applyFill="0" applyBorder="0" applyAlignment="0" applyProtection="0">
      <alignment vertical="center"/>
    </xf>
    <xf numFmtId="0" fontId="1" fillId="0" borderId="1">
      <alignment vertical="center"/>
    </xf>
    <xf numFmtId="0" fontId="27" fillId="0" borderId="1" applyNumberFormat="0" applyFill="0" applyBorder="0" applyAlignment="0" applyProtection="0">
      <alignment vertical="center"/>
    </xf>
  </cellStyleXfs>
  <cellXfs count="499">
    <xf numFmtId="0" fontId="0"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14" fillId="0" borderId="1" xfId="0" applyFont="1" applyBorder="1" applyAlignment="1">
      <alignment vertical="center"/>
    </xf>
    <xf numFmtId="0" fontId="14" fillId="0" borderId="1" xfId="0" applyFont="1" applyFill="1" applyBorder="1" applyAlignment="1">
      <alignment vertical="center"/>
    </xf>
    <xf numFmtId="0" fontId="0" fillId="0" borderId="0" xfId="0" applyFont="1" applyAlignment="1">
      <alignment vertical="center"/>
    </xf>
    <xf numFmtId="0" fontId="14" fillId="0" borderId="64" xfId="0" applyFont="1" applyBorder="1" applyAlignment="1">
      <alignment horizontal="center" vertical="center" wrapText="1"/>
    </xf>
    <xf numFmtId="0" fontId="14" fillId="0" borderId="1" xfId="0" applyFont="1" applyBorder="1" applyAlignment="1">
      <alignment horizontal="center" vertical="center"/>
    </xf>
    <xf numFmtId="0" fontId="3" fillId="0" borderId="1" xfId="9" applyFont="1" applyProtection="1">
      <alignment vertical="center"/>
    </xf>
    <xf numFmtId="0" fontId="3" fillId="4" borderId="1" xfId="9" applyFont="1" applyFill="1" applyProtection="1">
      <alignment vertical="center"/>
    </xf>
    <xf numFmtId="0" fontId="3" fillId="0" borderId="1" xfId="9" applyFont="1" applyFill="1" applyProtection="1">
      <alignment vertical="center"/>
    </xf>
    <xf numFmtId="0" fontId="12" fillId="0" borderId="1" xfId="9" applyFont="1" applyAlignment="1" applyProtection="1">
      <alignment horizontal="left" vertical="center"/>
    </xf>
    <xf numFmtId="0" fontId="3" fillId="0" borderId="1" xfId="9" applyFont="1" applyBorder="1" applyProtection="1">
      <alignment vertical="center"/>
    </xf>
    <xf numFmtId="0" fontId="3" fillId="0" borderId="1" xfId="9" applyFont="1" applyAlignment="1" applyProtection="1">
      <alignment horizontal="center" vertical="center"/>
    </xf>
    <xf numFmtId="0" fontId="12" fillId="0" borderId="1" xfId="9" applyFont="1" applyAlignment="1" applyProtection="1">
      <alignment horizontal="center" vertical="center"/>
    </xf>
    <xf numFmtId="0" fontId="25" fillId="0" borderId="1" xfId="9" applyFont="1" applyProtection="1">
      <alignment vertical="center"/>
    </xf>
    <xf numFmtId="0" fontId="3" fillId="3" borderId="9" xfId="9" applyFont="1" applyFill="1" applyBorder="1" applyAlignment="1" applyProtection="1">
      <alignment horizontal="center" vertical="center"/>
      <protection locked="0"/>
    </xf>
    <xf numFmtId="49" fontId="8" fillId="0" borderId="1" xfId="9" applyNumberFormat="1" applyFont="1" applyAlignment="1" applyProtection="1">
      <alignment vertical="center" shrinkToFit="1"/>
    </xf>
    <xf numFmtId="0" fontId="3" fillId="0" borderId="1" xfId="9" applyFont="1" applyFill="1" applyBorder="1" applyAlignment="1" applyProtection="1">
      <alignment horizontal="center" vertical="center"/>
    </xf>
    <xf numFmtId="49" fontId="3" fillId="0" borderId="1" xfId="9" applyNumberFormat="1" applyFont="1" applyAlignment="1" applyProtection="1">
      <alignment horizontal="left" vertical="center"/>
    </xf>
    <xf numFmtId="0" fontId="3" fillId="0" borderId="1" xfId="9" applyFont="1" applyAlignment="1" applyProtection="1">
      <alignment vertical="center"/>
    </xf>
    <xf numFmtId="49" fontId="3" fillId="4" borderId="1" xfId="9" applyNumberFormat="1" applyFont="1" applyFill="1" applyAlignment="1" applyProtection="1">
      <alignment vertical="center" shrinkToFit="1"/>
    </xf>
    <xf numFmtId="49" fontId="8" fillId="0" borderId="1" xfId="9" applyNumberFormat="1" applyFont="1" applyFill="1" applyAlignment="1" applyProtection="1">
      <alignment vertical="center" shrinkToFit="1"/>
    </xf>
    <xf numFmtId="49" fontId="8" fillId="0" borderId="1" xfId="9" applyNumberFormat="1" applyFont="1" applyAlignment="1" applyProtection="1">
      <alignment horizontal="center" vertical="center" shrinkToFit="1"/>
    </xf>
    <xf numFmtId="49" fontId="26" fillId="0" borderId="1" xfId="9" applyNumberFormat="1" applyFont="1" applyFill="1" applyBorder="1" applyAlignment="1" applyProtection="1">
      <alignment vertical="center" wrapText="1"/>
    </xf>
    <xf numFmtId="49" fontId="26" fillId="0" borderId="1" xfId="9" applyNumberFormat="1" applyFont="1" applyFill="1" applyBorder="1" applyAlignment="1" applyProtection="1">
      <alignment horizontal="center" vertical="center" wrapText="1"/>
    </xf>
    <xf numFmtId="0" fontId="7" fillId="0" borderId="1" xfId="9" applyFont="1" applyProtection="1">
      <alignment vertical="center"/>
    </xf>
    <xf numFmtId="0" fontId="5" fillId="0" borderId="1" xfId="9" applyFont="1" applyProtection="1">
      <alignment vertical="center"/>
    </xf>
    <xf numFmtId="0" fontId="4" fillId="0" borderId="1" xfId="9" applyFont="1" applyProtection="1">
      <alignment vertical="center"/>
    </xf>
    <xf numFmtId="0" fontId="3" fillId="0" borderId="0" xfId="0" applyFont="1" applyAlignment="1" applyProtection="1">
      <alignment vertical="center"/>
    </xf>
    <xf numFmtId="0" fontId="3" fillId="0" borderId="0" xfId="0" applyFont="1" applyFill="1" applyAlignment="1" applyProtection="1">
      <alignment vertical="center"/>
    </xf>
    <xf numFmtId="0" fontId="8" fillId="0" borderId="0" xfId="0" applyFont="1" applyAlignment="1" applyProtection="1">
      <alignment vertical="center"/>
    </xf>
    <xf numFmtId="49" fontId="3" fillId="3"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8" fillId="0" borderId="1" xfId="9" applyFont="1" applyProtection="1">
      <alignment vertical="center"/>
    </xf>
    <xf numFmtId="0" fontId="14" fillId="0" borderId="0" xfId="0" applyFont="1" applyAlignment="1">
      <alignment horizontal="center" vertical="center"/>
    </xf>
    <xf numFmtId="0" fontId="3" fillId="0" borderId="1" xfId="9" applyFont="1" applyBorder="1" applyAlignment="1" applyProtection="1">
      <alignment vertical="center"/>
    </xf>
    <xf numFmtId="178" fontId="3" fillId="3" borderId="9" xfId="9" applyNumberFormat="1" applyFont="1" applyFill="1" applyBorder="1" applyAlignment="1" applyProtection="1">
      <alignment horizontal="center" vertical="center"/>
      <protection locked="0"/>
    </xf>
    <xf numFmtId="0" fontId="3" fillId="0" borderId="18" xfId="9" applyFont="1" applyBorder="1" applyProtection="1">
      <alignment vertical="center"/>
    </xf>
    <xf numFmtId="0" fontId="3" fillId="0" borderId="77" xfId="9" applyFont="1" applyBorder="1" applyProtection="1">
      <alignment vertical="center"/>
    </xf>
    <xf numFmtId="0" fontId="3" fillId="0" borderId="76" xfId="9" applyFont="1" applyBorder="1" applyProtection="1">
      <alignment vertical="center"/>
    </xf>
    <xf numFmtId="0" fontId="26" fillId="0" borderId="0" xfId="0" applyFont="1" applyAlignment="1">
      <alignment vertical="center"/>
    </xf>
    <xf numFmtId="0" fontId="26" fillId="0" borderId="1" xfId="9" applyFont="1" applyProtection="1">
      <alignment vertical="center"/>
    </xf>
    <xf numFmtId="0" fontId="14" fillId="0" borderId="0" xfId="0" applyFont="1" applyAlignment="1">
      <alignment vertical="center" wrapText="1"/>
    </xf>
    <xf numFmtId="0" fontId="14" fillId="0" borderId="0" xfId="0" applyFont="1" applyFill="1" applyAlignment="1">
      <alignment vertical="center"/>
    </xf>
    <xf numFmtId="0" fontId="14" fillId="0" borderId="9" xfId="0" applyFont="1" applyBorder="1" applyAlignment="1">
      <alignment horizontal="justify" vertical="center"/>
    </xf>
    <xf numFmtId="0" fontId="14" fillId="0" borderId="9" xfId="0" applyFont="1" applyBorder="1" applyAlignment="1">
      <alignment horizontal="justify" vertical="center" wrapText="1"/>
    </xf>
    <xf numFmtId="0" fontId="14" fillId="0" borderId="0" xfId="0" applyFont="1" applyFill="1" applyAlignment="1">
      <alignment horizontal="left" vertical="center" wrapText="1"/>
    </xf>
    <xf numFmtId="0" fontId="32" fillId="0" borderId="0" xfId="0" applyFont="1" applyAlignment="1">
      <alignment horizontal="left" vertical="top" wrapText="1"/>
    </xf>
    <xf numFmtId="0" fontId="33" fillId="0" borderId="1" xfId="0" applyFont="1" applyBorder="1" applyAlignment="1">
      <alignment vertical="center"/>
    </xf>
    <xf numFmtId="0" fontId="33" fillId="0" borderId="1" xfId="0" applyFont="1" applyFill="1" applyBorder="1" applyAlignment="1">
      <alignment vertical="center"/>
    </xf>
    <xf numFmtId="0" fontId="34" fillId="0" borderId="1" xfId="0" applyFont="1" applyBorder="1" applyAlignment="1">
      <alignment horizontal="left" vertical="center"/>
    </xf>
    <xf numFmtId="0" fontId="21" fillId="0" borderId="81" xfId="0" applyFont="1" applyBorder="1" applyAlignment="1">
      <alignment horizontal="center" vertical="center" wrapText="1" shrinkToFit="1"/>
    </xf>
    <xf numFmtId="0" fontId="21" fillId="0" borderId="82" xfId="0" applyFont="1" applyBorder="1" applyAlignment="1">
      <alignment horizontal="center" vertical="center" wrapText="1" shrinkToFit="1"/>
    </xf>
    <xf numFmtId="0" fontId="21" fillId="0" borderId="27" xfId="0" applyFont="1" applyBorder="1" applyAlignment="1">
      <alignment horizontal="center" vertical="center" wrapText="1" shrinkToFit="1"/>
    </xf>
    <xf numFmtId="0" fontId="14" fillId="0" borderId="65" xfId="0" applyFont="1" applyBorder="1" applyAlignment="1">
      <alignment vertical="center"/>
    </xf>
    <xf numFmtId="9" fontId="14" fillId="0" borderId="0" xfId="0" applyNumberFormat="1" applyFont="1" applyAlignment="1">
      <alignment vertical="center"/>
    </xf>
    <xf numFmtId="0" fontId="14" fillId="0" borderId="30" xfId="0" applyFont="1" applyBorder="1" applyAlignment="1">
      <alignment vertical="center"/>
    </xf>
    <xf numFmtId="20" fontId="14" fillId="0" borderId="0" xfId="0" applyNumberFormat="1" applyFont="1" applyAlignment="1">
      <alignment vertical="center"/>
    </xf>
    <xf numFmtId="0" fontId="14" fillId="0" borderId="31" xfId="0" applyFont="1" applyBorder="1" applyAlignment="1">
      <alignment vertical="center"/>
    </xf>
    <xf numFmtId="0" fontId="14" fillId="0" borderId="1" xfId="9" applyFont="1" applyProtection="1">
      <alignment vertical="center"/>
    </xf>
    <xf numFmtId="0" fontId="14" fillId="0" borderId="51" xfId="9" applyFont="1" applyBorder="1" applyAlignment="1" applyProtection="1">
      <alignment vertical="center" wrapText="1"/>
    </xf>
    <xf numFmtId="0" fontId="14" fillId="0" borderId="18" xfId="9" applyFont="1" applyBorder="1" applyAlignment="1" applyProtection="1">
      <alignment vertical="center"/>
    </xf>
    <xf numFmtId="0" fontId="14" fillId="0" borderId="77" xfId="9" applyFont="1" applyBorder="1" applyAlignment="1" applyProtection="1">
      <alignment vertical="center"/>
    </xf>
    <xf numFmtId="0" fontId="14" fillId="0" borderId="76" xfId="9" applyFont="1" applyBorder="1" applyAlignment="1" applyProtection="1">
      <alignment vertical="center"/>
    </xf>
    <xf numFmtId="0" fontId="14" fillId="0" borderId="18" xfId="9" applyFont="1" applyFill="1" applyBorder="1" applyAlignment="1" applyProtection="1">
      <alignment vertical="center"/>
    </xf>
    <xf numFmtId="0" fontId="14" fillId="0" borderId="77" xfId="9" applyFont="1" applyFill="1" applyBorder="1" applyAlignment="1" applyProtection="1">
      <alignment vertical="center"/>
    </xf>
    <xf numFmtId="0" fontId="14" fillId="0" borderId="76" xfId="9" applyFont="1" applyFill="1" applyBorder="1" applyAlignment="1" applyProtection="1">
      <alignment vertical="center"/>
    </xf>
    <xf numFmtId="0" fontId="33" fillId="0" borderId="1" xfId="9" applyFont="1" applyAlignment="1" applyProtection="1">
      <alignment vertical="top"/>
    </xf>
    <xf numFmtId="0" fontId="33" fillId="0" borderId="1" xfId="9" applyFont="1" applyAlignment="1" applyProtection="1"/>
    <xf numFmtId="0" fontId="33" fillId="10" borderId="1" xfId="9" applyFont="1" applyFill="1" applyAlignment="1" applyProtection="1">
      <alignment vertical="top"/>
    </xf>
    <xf numFmtId="0" fontId="3" fillId="5" borderId="9" xfId="9" applyNumberFormat="1" applyFont="1" applyFill="1" applyBorder="1" applyAlignment="1" applyProtection="1">
      <alignment horizontal="center" vertical="center"/>
      <protection locked="0"/>
    </xf>
    <xf numFmtId="0" fontId="3" fillId="0" borderId="1" xfId="9" applyFont="1" applyProtection="1">
      <alignment vertical="center"/>
    </xf>
    <xf numFmtId="0" fontId="14" fillId="0" borderId="76" xfId="0" applyFont="1" applyBorder="1" applyAlignment="1">
      <alignment horizontal="center" vertical="center"/>
    </xf>
    <xf numFmtId="0" fontId="14" fillId="0" borderId="103" xfId="0" applyFont="1" applyBorder="1" applyAlignment="1">
      <alignment horizontal="center" vertical="center"/>
    </xf>
    <xf numFmtId="0" fontId="3" fillId="3" borderId="9" xfId="9" applyFont="1" applyFill="1" applyBorder="1" applyAlignment="1" applyProtection="1">
      <alignment horizontal="center" vertical="center" wrapText="1"/>
      <protection locked="0"/>
    </xf>
    <xf numFmtId="0" fontId="3" fillId="0" borderId="1" xfId="9" applyFont="1" applyProtection="1">
      <alignment vertical="center"/>
    </xf>
    <xf numFmtId="55" fontId="3" fillId="0" borderId="9" xfId="9" applyNumberFormat="1" applyFont="1" applyBorder="1" applyAlignment="1" applyProtection="1">
      <alignment horizontal="center" vertical="center" wrapText="1"/>
    </xf>
    <xf numFmtId="0" fontId="3" fillId="3" borderId="9" xfId="9" applyFont="1" applyFill="1" applyBorder="1" applyAlignment="1" applyProtection="1">
      <alignment vertical="center" wrapText="1"/>
      <protection locked="0"/>
    </xf>
    <xf numFmtId="0" fontId="3" fillId="0" borderId="77" xfId="9" applyFont="1" applyBorder="1" applyAlignment="1" applyProtection="1">
      <alignment vertical="center"/>
    </xf>
    <xf numFmtId="0" fontId="3" fillId="0" borderId="1" xfId="9" applyFont="1" applyBorder="1" applyAlignment="1" applyProtection="1">
      <alignment vertical="center" wrapText="1"/>
    </xf>
    <xf numFmtId="0" fontId="3" fillId="5" borderId="9" xfId="9" applyFont="1" applyFill="1" applyBorder="1" applyAlignment="1" applyProtection="1">
      <alignment horizontal="right" vertical="center" wrapText="1"/>
      <protection locked="0"/>
    </xf>
    <xf numFmtId="180" fontId="31" fillId="5" borderId="74" xfId="0" applyNumberFormat="1" applyFont="1" applyFill="1" applyBorder="1" applyAlignment="1">
      <alignment vertical="center"/>
    </xf>
    <xf numFmtId="180" fontId="31" fillId="5" borderId="12" xfId="0" applyNumberFormat="1" applyFont="1" applyFill="1" applyBorder="1" applyAlignment="1">
      <alignment vertical="center"/>
    </xf>
    <xf numFmtId="180" fontId="31" fillId="5" borderId="54" xfId="0" applyNumberFormat="1" applyFont="1" applyFill="1" applyBorder="1" applyAlignment="1">
      <alignment vertical="center"/>
    </xf>
    <xf numFmtId="0" fontId="21" fillId="0" borderId="36" xfId="0" applyFont="1" applyBorder="1" applyAlignment="1">
      <alignment horizontal="center" vertical="center" wrapText="1" shrinkToFit="1"/>
    </xf>
    <xf numFmtId="0" fontId="21" fillId="0" borderId="110" xfId="0" applyFont="1" applyBorder="1" applyAlignment="1">
      <alignment horizontal="center" vertical="center" wrapText="1" shrinkToFit="1"/>
    </xf>
    <xf numFmtId="179" fontId="3" fillId="5" borderId="9" xfId="9" applyNumberFormat="1" applyFont="1" applyFill="1" applyBorder="1" applyAlignment="1" applyProtection="1">
      <alignment horizontal="right" vertical="center"/>
      <protection locked="0"/>
    </xf>
    <xf numFmtId="177" fontId="3" fillId="5" borderId="9" xfId="9" applyNumberFormat="1" applyFont="1" applyFill="1" applyBorder="1" applyAlignment="1" applyProtection="1">
      <alignment horizontal="right" vertical="center"/>
      <protection locked="0"/>
    </xf>
    <xf numFmtId="0" fontId="14" fillId="8" borderId="0" xfId="0" applyFont="1" applyFill="1" applyAlignment="1">
      <alignment horizontal="center" vertical="center"/>
    </xf>
    <xf numFmtId="0" fontId="14" fillId="0" borderId="0" xfId="0" applyFont="1" applyFill="1" applyAlignment="1">
      <alignment horizontal="center" vertical="center"/>
    </xf>
    <xf numFmtId="0" fontId="26" fillId="0" borderId="0" xfId="0" applyFont="1" applyAlignment="1" applyProtection="1">
      <alignment vertical="center"/>
    </xf>
    <xf numFmtId="49" fontId="26" fillId="0" borderId="1" xfId="9" applyNumberFormat="1" applyFont="1" applyAlignment="1" applyProtection="1">
      <alignment vertical="center" shrinkToFit="1"/>
    </xf>
    <xf numFmtId="0" fontId="26" fillId="0" borderId="1" xfId="9" applyFont="1" applyAlignment="1" applyProtection="1">
      <alignment horizontal="center" vertical="center"/>
    </xf>
    <xf numFmtId="0" fontId="44" fillId="0" borderId="0" xfId="0" applyFont="1" applyAlignment="1">
      <alignment vertical="center"/>
    </xf>
    <xf numFmtId="0" fontId="3" fillId="0" borderId="18" xfId="9" applyFont="1" applyBorder="1" applyAlignment="1" applyProtection="1">
      <alignment horizontal="left" vertical="center"/>
    </xf>
    <xf numFmtId="0" fontId="3" fillId="0" borderId="9" xfId="9" applyFont="1" applyBorder="1" applyAlignment="1" applyProtection="1">
      <alignment horizontal="center" vertical="center" wrapText="1"/>
    </xf>
    <xf numFmtId="0" fontId="3" fillId="0" borderId="1" xfId="9" applyFont="1" applyProtection="1">
      <alignmen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Font="1" applyAlignment="1" applyProtection="1">
      <alignment vertical="center"/>
    </xf>
    <xf numFmtId="0" fontId="14" fillId="0" borderId="0" xfId="0" applyFont="1" applyAlignment="1" applyProtection="1">
      <alignment horizontal="center" vertical="center"/>
    </xf>
    <xf numFmtId="0" fontId="20" fillId="0" borderId="1" xfId="5" applyFont="1" applyBorder="1" applyAlignment="1" applyProtection="1">
      <alignment vertical="center"/>
    </xf>
    <xf numFmtId="0" fontId="20" fillId="0" borderId="17" xfId="5" applyFont="1" applyBorder="1" applyAlignment="1" applyProtection="1">
      <alignment vertical="center"/>
    </xf>
    <xf numFmtId="0" fontId="29" fillId="0" borderId="18" xfId="5" applyFont="1" applyBorder="1" applyAlignment="1" applyProtection="1">
      <alignment vertical="center"/>
    </xf>
    <xf numFmtId="0" fontId="0" fillId="0" borderId="77" xfId="0" applyFont="1" applyBorder="1" applyAlignment="1" applyProtection="1">
      <alignment vertical="center"/>
    </xf>
    <xf numFmtId="0" fontId="3" fillId="0" borderId="77" xfId="0" applyFont="1" applyBorder="1" applyAlignment="1" applyProtection="1">
      <alignment vertical="center"/>
    </xf>
    <xf numFmtId="0" fontId="3" fillId="0" borderId="76" xfId="0" applyFont="1" applyBorder="1" applyAlignment="1" applyProtection="1">
      <alignment vertical="center"/>
    </xf>
    <xf numFmtId="0" fontId="0" fillId="0" borderId="1" xfId="0" applyFont="1" applyBorder="1" applyAlignment="1" applyProtection="1">
      <alignment vertical="center"/>
    </xf>
    <xf numFmtId="0" fontId="3" fillId="0" borderId="1" xfId="0" applyFont="1" applyBorder="1" applyAlignment="1" applyProtection="1">
      <alignment vertical="center"/>
    </xf>
    <xf numFmtId="0" fontId="25" fillId="0" borderId="0" xfId="0" applyFont="1" applyAlignment="1" applyProtection="1">
      <alignment vertical="center"/>
    </xf>
    <xf numFmtId="0" fontId="3" fillId="0" borderId="0" xfId="0" applyFont="1" applyAlignment="1" applyProtection="1">
      <alignment vertical="center" wrapText="1"/>
    </xf>
    <xf numFmtId="176" fontId="3" fillId="0" borderId="1" xfId="0" applyNumberFormat="1" applyFont="1" applyFill="1" applyBorder="1" applyAlignment="1" applyProtection="1">
      <alignment horizontal="right" vertical="center"/>
    </xf>
    <xf numFmtId="0" fontId="3" fillId="0" borderId="0" xfId="0" applyFont="1" applyAlignment="1" applyProtection="1">
      <alignment horizontal="right" vertical="center"/>
    </xf>
    <xf numFmtId="0" fontId="17" fillId="0" borderId="0" xfId="0" applyFont="1" applyAlignment="1" applyProtection="1">
      <alignment vertical="center"/>
    </xf>
    <xf numFmtId="0" fontId="3" fillId="2" borderId="8" xfId="0" applyFont="1" applyFill="1" applyBorder="1" applyAlignment="1" applyProtection="1">
      <alignment horizontal="center" vertical="center"/>
      <protection locked="0"/>
    </xf>
    <xf numFmtId="0" fontId="3" fillId="11" borderId="8" xfId="0" applyFont="1" applyFill="1" applyBorder="1" applyAlignment="1" applyProtection="1">
      <alignment horizontal="center" vertical="center"/>
      <protection locked="0"/>
    </xf>
    <xf numFmtId="0" fontId="3" fillId="11" borderId="8" xfId="0" applyFont="1" applyFill="1" applyBorder="1" applyAlignment="1" applyProtection="1">
      <alignment horizontal="right" vertical="center"/>
      <protection locked="0"/>
    </xf>
    <xf numFmtId="0" fontId="14" fillId="0" borderId="72" xfId="0" applyFont="1" applyBorder="1" applyAlignment="1" applyProtection="1">
      <alignment vertical="center" wrapText="1"/>
      <protection locked="0"/>
    </xf>
    <xf numFmtId="0" fontId="14" fillId="0" borderId="58" xfId="0" applyFont="1" applyBorder="1" applyAlignment="1" applyProtection="1">
      <alignment vertical="center" wrapText="1"/>
      <protection locked="0"/>
    </xf>
    <xf numFmtId="0" fontId="14" fillId="0" borderId="74" xfId="0" applyFont="1" applyBorder="1" applyAlignment="1" applyProtection="1">
      <alignment vertical="center" wrapText="1"/>
      <protection locked="0"/>
    </xf>
    <xf numFmtId="180" fontId="14" fillId="0" borderId="111" xfId="8" applyNumberFormat="1" applyFont="1" applyBorder="1" applyAlignment="1" applyProtection="1">
      <alignment vertical="center"/>
      <protection locked="0"/>
    </xf>
    <xf numFmtId="180" fontId="14" fillId="0" borderId="51" xfId="8" applyNumberFormat="1" applyFont="1" applyBorder="1" applyAlignment="1" applyProtection="1">
      <alignment vertical="center"/>
      <protection locked="0"/>
    </xf>
    <xf numFmtId="180" fontId="14" fillId="0" borderId="83" xfId="8" applyNumberFormat="1" applyFont="1" applyBorder="1" applyAlignment="1" applyProtection="1">
      <alignment vertical="center"/>
      <protection locked="0"/>
    </xf>
    <xf numFmtId="180" fontId="14" fillId="0" borderId="84" xfId="8" applyNumberFormat="1" applyFont="1" applyBorder="1" applyAlignment="1" applyProtection="1">
      <alignment vertical="center"/>
      <protection locked="0"/>
    </xf>
    <xf numFmtId="0" fontId="14" fillId="0" borderId="13" xfId="0" applyFont="1" applyBorder="1" applyAlignment="1" applyProtection="1">
      <alignment vertical="center" wrapText="1"/>
      <protection locked="0"/>
    </xf>
    <xf numFmtId="0" fontId="14" fillId="0" borderId="9"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180" fontId="14" fillId="0" borderId="112" xfId="8" applyNumberFormat="1" applyFont="1" applyBorder="1" applyAlignment="1" applyProtection="1">
      <alignment vertical="center"/>
      <protection locked="0"/>
    </xf>
    <xf numFmtId="180" fontId="14" fillId="0" borderId="77" xfId="8" applyNumberFormat="1" applyFont="1" applyBorder="1" applyAlignment="1" applyProtection="1">
      <alignment vertical="center"/>
      <protection locked="0"/>
    </xf>
    <xf numFmtId="180" fontId="14" fillId="0" borderId="85" xfId="8" applyNumberFormat="1" applyFont="1" applyBorder="1" applyAlignment="1" applyProtection="1">
      <alignment vertical="center"/>
      <protection locked="0"/>
    </xf>
    <xf numFmtId="180" fontId="14" fillId="0" borderId="86" xfId="8" applyNumberFormat="1" applyFont="1" applyBorder="1" applyAlignment="1" applyProtection="1">
      <alignment vertical="center"/>
      <protection locked="0"/>
    </xf>
    <xf numFmtId="0" fontId="14" fillId="0" borderId="15" xfId="0" applyFont="1" applyBorder="1" applyAlignment="1" applyProtection="1">
      <alignment vertical="center" wrapText="1"/>
      <protection locked="0"/>
    </xf>
    <xf numFmtId="0" fontId="14" fillId="0" borderId="2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180" fontId="14" fillId="0" borderId="113" xfId="8" applyNumberFormat="1" applyFont="1" applyBorder="1" applyAlignment="1" applyProtection="1">
      <alignment vertical="center"/>
      <protection locked="0"/>
    </xf>
    <xf numFmtId="180" fontId="14" fillId="0" borderId="36" xfId="8" applyNumberFormat="1" applyFont="1" applyBorder="1" applyAlignment="1" applyProtection="1">
      <alignment vertical="center"/>
      <protection locked="0"/>
    </xf>
    <xf numFmtId="180" fontId="14" fillId="0" borderId="91" xfId="8" applyNumberFormat="1" applyFont="1" applyBorder="1" applyAlignment="1" applyProtection="1">
      <alignment vertical="center"/>
      <protection locked="0"/>
    </xf>
    <xf numFmtId="180" fontId="14" fillId="0" borderId="102" xfId="8" applyNumberFormat="1" applyFont="1" applyBorder="1" applyAlignment="1" applyProtection="1">
      <alignment vertical="center"/>
      <protection locked="0"/>
    </xf>
    <xf numFmtId="0" fontId="14" fillId="0" borderId="0" xfId="0" applyFont="1" applyAlignment="1" applyProtection="1">
      <alignment vertical="center"/>
    </xf>
    <xf numFmtId="0" fontId="14" fillId="0" borderId="0" xfId="0" applyFont="1" applyAlignment="1" applyProtection="1">
      <alignment horizontal="left" vertical="center"/>
    </xf>
    <xf numFmtId="0" fontId="14" fillId="0" borderId="1" xfId="0" applyFont="1" applyBorder="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vertical="center"/>
    </xf>
    <xf numFmtId="0" fontId="14" fillId="0" borderId="9" xfId="0" applyFont="1" applyBorder="1" applyAlignment="1" applyProtection="1">
      <alignment horizontal="center" vertical="center"/>
    </xf>
    <xf numFmtId="0" fontId="14" fillId="0" borderId="80" xfId="0" applyFont="1" applyBorder="1" applyAlignment="1" applyProtection="1">
      <alignment horizontal="center" vertical="center" wrapText="1"/>
    </xf>
    <xf numFmtId="0" fontId="14" fillId="0" borderId="81" xfId="0" applyFont="1" applyBorder="1" applyAlignment="1" applyProtection="1">
      <alignment horizontal="center" vertical="center" wrapText="1"/>
    </xf>
    <xf numFmtId="0" fontId="14" fillId="0" borderId="82"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2"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0" borderId="11"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8" xfId="0" applyFont="1" applyBorder="1" applyAlignment="1" applyProtection="1">
      <alignment vertical="center"/>
    </xf>
    <xf numFmtId="0" fontId="14" fillId="0" borderId="15"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38" xfId="0" applyFont="1" applyBorder="1" applyAlignment="1" applyProtection="1">
      <alignment horizontal="center" vertical="center"/>
    </xf>
    <xf numFmtId="0" fontId="14" fillId="0" borderId="9" xfId="0" applyFont="1" applyBorder="1" applyAlignment="1" applyProtection="1">
      <alignment vertical="center"/>
      <protection locked="0"/>
    </xf>
    <xf numFmtId="0" fontId="14" fillId="0" borderId="68"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63" xfId="0" applyFont="1" applyBorder="1" applyAlignment="1" applyProtection="1">
      <alignment vertical="center"/>
      <protection locked="0"/>
    </xf>
    <xf numFmtId="0" fontId="14" fillId="0" borderId="89" xfId="0" applyFont="1" applyBorder="1" applyAlignment="1" applyProtection="1">
      <alignment vertical="center"/>
      <protection locked="0"/>
    </xf>
    <xf numFmtId="0" fontId="14" fillId="0" borderId="23" xfId="0" applyFont="1" applyBorder="1" applyAlignment="1" applyProtection="1">
      <alignment vertical="center"/>
      <protection locked="0"/>
    </xf>
    <xf numFmtId="0" fontId="14" fillId="0" borderId="28"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8" xfId="0" applyFont="1" applyBorder="1" applyAlignment="1" applyProtection="1">
      <alignment vertical="center"/>
      <protection locked="0"/>
    </xf>
    <xf numFmtId="0" fontId="14" fillId="0" borderId="85" xfId="0" applyFont="1" applyBorder="1" applyAlignment="1" applyProtection="1">
      <alignment vertical="center"/>
      <protection locked="0"/>
    </xf>
    <xf numFmtId="0" fontId="14" fillId="0" borderId="76" xfId="0" applyFont="1" applyBorder="1" applyAlignment="1" applyProtection="1">
      <alignment vertical="center"/>
      <protection locked="0"/>
    </xf>
    <xf numFmtId="0" fontId="14" fillId="0" borderId="18"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5" xfId="0" applyFont="1" applyBorder="1" applyAlignment="1" applyProtection="1">
      <alignment vertical="center"/>
      <protection locked="0"/>
    </xf>
    <xf numFmtId="0" fontId="14" fillId="0" borderId="81" xfId="0" applyFont="1" applyBorder="1" applyAlignment="1" applyProtection="1">
      <alignment vertical="center"/>
      <protection locked="0"/>
    </xf>
    <xf numFmtId="0" fontId="14" fillId="0" borderId="66" xfId="0" applyFont="1" applyBorder="1" applyAlignment="1" applyProtection="1">
      <alignment vertical="center"/>
      <protection locked="0"/>
    </xf>
    <xf numFmtId="0" fontId="14" fillId="0" borderId="2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6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28" xfId="0" applyFont="1" applyBorder="1" applyAlignment="1" applyProtection="1">
      <alignment vertical="center"/>
      <protection locked="0"/>
    </xf>
    <xf numFmtId="0" fontId="14" fillId="0" borderId="90" xfId="0" applyFont="1" applyBorder="1" applyAlignment="1" applyProtection="1">
      <alignment vertical="center"/>
      <protection locked="0"/>
    </xf>
    <xf numFmtId="0" fontId="14" fillId="0" borderId="88" xfId="0" applyFont="1" applyBorder="1" applyAlignment="1" applyProtection="1">
      <alignment vertical="center"/>
      <protection locked="0"/>
    </xf>
    <xf numFmtId="0" fontId="14" fillId="0" borderId="53" xfId="0" applyFont="1" applyBorder="1" applyAlignment="1" applyProtection="1">
      <alignment horizontal="center" vertical="center"/>
      <protection locked="0"/>
    </xf>
    <xf numFmtId="0" fontId="14" fillId="0" borderId="87" xfId="0" applyFont="1" applyBorder="1" applyAlignment="1" applyProtection="1">
      <alignment vertical="center"/>
      <protection locked="0"/>
    </xf>
    <xf numFmtId="0" fontId="14" fillId="0" borderId="91" xfId="0" applyFont="1" applyBorder="1" applyAlignment="1" applyProtection="1">
      <alignment vertical="center"/>
      <protection locked="0"/>
    </xf>
    <xf numFmtId="0" fontId="14" fillId="0" borderId="78" xfId="0" applyFont="1" applyBorder="1" applyAlignment="1" applyProtection="1">
      <alignment vertical="center"/>
      <protection locked="0"/>
    </xf>
    <xf numFmtId="0" fontId="14" fillId="0" borderId="87"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61" xfId="0" applyFont="1" applyBorder="1" applyAlignment="1" applyProtection="1">
      <alignment vertical="center"/>
      <protection locked="0"/>
    </xf>
    <xf numFmtId="0" fontId="14" fillId="0" borderId="83" xfId="0" applyFont="1" applyBorder="1" applyAlignment="1" applyProtection="1">
      <alignment vertical="center"/>
      <protection locked="0"/>
    </xf>
    <xf numFmtId="0" fontId="14" fillId="0" borderId="62" xfId="0" applyFont="1" applyBorder="1" applyAlignment="1" applyProtection="1">
      <alignment vertical="center"/>
      <protection locked="0"/>
    </xf>
    <xf numFmtId="0" fontId="14" fillId="0" borderId="61" xfId="0" applyFont="1" applyBorder="1" applyAlignment="1" applyProtection="1">
      <alignment horizontal="center" vertical="center"/>
      <protection locked="0"/>
    </xf>
    <xf numFmtId="0" fontId="14" fillId="0" borderId="74" xfId="0" applyFont="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103" xfId="0" applyFont="1" applyFill="1" applyBorder="1" applyAlignment="1" applyProtection="1">
      <alignment vertical="center"/>
      <protection locked="0"/>
    </xf>
    <xf numFmtId="0" fontId="14" fillId="3" borderId="76" xfId="0" applyFont="1" applyFill="1" applyBorder="1" applyAlignment="1" applyProtection="1">
      <alignment vertical="center"/>
      <protection locked="0"/>
    </xf>
    <xf numFmtId="0" fontId="14" fillId="4" borderId="0" xfId="0" applyFont="1" applyFill="1" applyAlignment="1" applyProtection="1">
      <alignment vertical="center"/>
    </xf>
    <xf numFmtId="0" fontId="14" fillId="9" borderId="0" xfId="0" applyFont="1" applyFill="1" applyAlignment="1" applyProtection="1">
      <alignment vertical="center"/>
    </xf>
    <xf numFmtId="0" fontId="31" fillId="9" borderId="0" xfId="0" applyFont="1" applyFill="1" applyAlignment="1" applyProtection="1">
      <alignment vertical="center"/>
    </xf>
    <xf numFmtId="0" fontId="14" fillId="0" borderId="0" xfId="0" applyFont="1" applyAlignment="1" applyProtection="1">
      <alignment horizontal="right" vertical="center"/>
    </xf>
    <xf numFmtId="0" fontId="14" fillId="0" borderId="18" xfId="0" applyFont="1" applyBorder="1" applyAlignment="1" applyProtection="1">
      <alignment horizontal="left" vertical="center"/>
    </xf>
    <xf numFmtId="0" fontId="14" fillId="0" borderId="77" xfId="0" applyFont="1" applyBorder="1" applyAlignment="1" applyProtection="1">
      <alignment vertical="center"/>
    </xf>
    <xf numFmtId="0" fontId="14" fillId="0" borderId="76" xfId="0" applyFont="1" applyBorder="1" applyAlignment="1" applyProtection="1">
      <alignment horizontal="right" vertical="center"/>
    </xf>
    <xf numFmtId="0" fontId="14" fillId="0" borderId="36" xfId="0" applyFont="1" applyBorder="1" applyAlignment="1" applyProtection="1">
      <alignment vertical="center"/>
    </xf>
    <xf numFmtId="0" fontId="14" fillId="0" borderId="52" xfId="0" applyFont="1" applyBorder="1" applyAlignment="1" applyProtection="1">
      <alignment horizontal="center" vertical="center" wrapText="1"/>
    </xf>
    <xf numFmtId="0" fontId="14" fillId="0" borderId="36" xfId="0" applyFont="1" applyBorder="1" applyAlignment="1" applyProtection="1">
      <alignment horizontal="center" vertical="center" wrapText="1"/>
    </xf>
    <xf numFmtId="0" fontId="14" fillId="0" borderId="55" xfId="0" applyFont="1" applyBorder="1" applyAlignment="1" applyProtection="1">
      <alignment horizontal="center" vertical="center" wrapText="1"/>
    </xf>
    <xf numFmtId="49" fontId="14" fillId="0" borderId="97" xfId="0" applyNumberFormat="1" applyFont="1" applyBorder="1" applyAlignment="1" applyProtection="1">
      <alignment horizontal="left" vertical="center" wrapText="1"/>
    </xf>
    <xf numFmtId="49" fontId="14" fillId="0" borderId="70" xfId="0" applyNumberFormat="1" applyFont="1" applyBorder="1" applyAlignment="1" applyProtection="1">
      <alignment horizontal="left" vertical="center" wrapText="1"/>
    </xf>
    <xf numFmtId="49" fontId="14" fillId="0" borderId="71" xfId="0" applyNumberFormat="1" applyFont="1" applyBorder="1" applyAlignment="1" applyProtection="1">
      <alignment horizontal="left" vertical="center" wrapText="1"/>
    </xf>
    <xf numFmtId="0" fontId="14" fillId="0" borderId="69"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14" fillId="0" borderId="71" xfId="0" applyFont="1" applyBorder="1" applyAlignment="1" applyProtection="1">
      <alignment horizontal="left" vertical="center" wrapText="1"/>
    </xf>
    <xf numFmtId="49" fontId="14" fillId="3" borderId="48" xfId="0" applyNumberFormat="1" applyFont="1" applyFill="1" applyBorder="1" applyAlignment="1" applyProtection="1">
      <alignment horizontal="left" vertical="center" wrapText="1"/>
      <protection locked="0"/>
    </xf>
    <xf numFmtId="49" fontId="14" fillId="3" borderId="49" xfId="0" applyNumberFormat="1" applyFont="1" applyFill="1" applyBorder="1" applyAlignment="1" applyProtection="1">
      <alignment horizontal="left" vertical="center" wrapText="1"/>
      <protection locked="0"/>
    </xf>
    <xf numFmtId="49" fontId="14" fillId="3" borderId="50" xfId="0" applyNumberFormat="1" applyFont="1" applyFill="1" applyBorder="1" applyAlignment="1" applyProtection="1">
      <alignment horizontal="left" vertical="center" wrapText="1"/>
      <protection locked="0"/>
    </xf>
    <xf numFmtId="0" fontId="14" fillId="3" borderId="94" xfId="0" applyFont="1" applyFill="1" applyBorder="1" applyAlignment="1" applyProtection="1">
      <alignment horizontal="left" vertical="center" wrapText="1"/>
      <protection locked="0"/>
    </xf>
    <xf numFmtId="0" fontId="14" fillId="3" borderId="49" xfId="0" applyFont="1" applyFill="1" applyBorder="1" applyAlignment="1" applyProtection="1">
      <alignment horizontal="left" vertical="center" wrapText="1"/>
      <protection locked="0"/>
    </xf>
    <xf numFmtId="0" fontId="14" fillId="3" borderId="50" xfId="0" applyFont="1" applyFill="1" applyBorder="1" applyAlignment="1" applyProtection="1">
      <alignment horizontal="left" vertical="center" wrapText="1"/>
      <protection locked="0"/>
    </xf>
    <xf numFmtId="49" fontId="14" fillId="5" borderId="48" xfId="0" applyNumberFormat="1" applyFont="1" applyFill="1" applyBorder="1" applyAlignment="1" applyProtection="1">
      <alignment horizontal="left" vertical="center" wrapText="1"/>
      <protection locked="0"/>
    </xf>
    <xf numFmtId="0" fontId="14" fillId="5" borderId="47" xfId="0" applyFont="1" applyFill="1" applyBorder="1" applyAlignment="1" applyProtection="1">
      <alignment horizontal="right" vertical="center"/>
      <protection locked="0"/>
    </xf>
    <xf numFmtId="0" fontId="14" fillId="5" borderId="106" xfId="0" applyFont="1" applyFill="1" applyBorder="1" applyAlignment="1" applyProtection="1">
      <alignment horizontal="right" vertical="center"/>
      <protection locked="0"/>
    </xf>
    <xf numFmtId="49" fontId="14" fillId="5" borderId="49" xfId="0" applyNumberFormat="1" applyFont="1" applyFill="1" applyBorder="1" applyAlignment="1" applyProtection="1">
      <alignment horizontal="left" vertical="center" wrapText="1"/>
      <protection locked="0"/>
    </xf>
    <xf numFmtId="0" fontId="14" fillId="5" borderId="40" xfId="0" applyFont="1" applyFill="1" applyBorder="1" applyAlignment="1" applyProtection="1">
      <alignment horizontal="right" vertical="center"/>
      <protection locked="0"/>
    </xf>
    <xf numFmtId="0" fontId="14" fillId="5" borderId="107" xfId="0" applyFont="1" applyFill="1" applyBorder="1" applyAlignment="1" applyProtection="1">
      <alignment horizontal="right" vertical="center"/>
      <protection locked="0"/>
    </xf>
    <xf numFmtId="49" fontId="14" fillId="5" borderId="50" xfId="0" applyNumberFormat="1" applyFont="1" applyFill="1" applyBorder="1" applyAlignment="1" applyProtection="1">
      <alignment horizontal="left" vertical="center" wrapText="1"/>
      <protection locked="0"/>
    </xf>
    <xf numFmtId="0" fontId="14" fillId="5" borderId="43" xfId="0" applyFont="1" applyFill="1" applyBorder="1" applyAlignment="1" applyProtection="1">
      <alignment horizontal="right" vertical="center"/>
      <protection locked="0"/>
    </xf>
    <xf numFmtId="0" fontId="14" fillId="5" borderId="108" xfId="0" applyFont="1" applyFill="1" applyBorder="1" applyAlignment="1" applyProtection="1">
      <alignment horizontal="right" vertical="center"/>
      <protection locked="0"/>
    </xf>
    <xf numFmtId="0" fontId="14" fillId="5" borderId="56" xfId="0" applyFont="1" applyFill="1" applyBorder="1" applyAlignment="1" applyProtection="1">
      <alignment horizontal="right" vertical="center"/>
      <protection locked="0"/>
    </xf>
    <xf numFmtId="0" fontId="14" fillId="5" borderId="109" xfId="0" applyFont="1" applyFill="1" applyBorder="1" applyAlignment="1" applyProtection="1">
      <alignment horizontal="right" vertical="center"/>
      <protection locked="0"/>
    </xf>
    <xf numFmtId="0" fontId="14" fillId="5" borderId="92" xfId="0" applyFont="1" applyFill="1" applyBorder="1" applyAlignment="1" applyProtection="1">
      <alignment horizontal="right" vertical="center"/>
      <protection locked="0"/>
    </xf>
    <xf numFmtId="0" fontId="14" fillId="5" borderId="39" xfId="0" applyFont="1" applyFill="1" applyBorder="1" applyAlignment="1" applyProtection="1">
      <alignment horizontal="right" vertical="center"/>
      <protection locked="0"/>
    </xf>
    <xf numFmtId="0" fontId="14" fillId="5" borderId="60" xfId="0" applyFont="1" applyFill="1" applyBorder="1" applyAlignment="1" applyProtection="1">
      <alignment horizontal="right" vertical="center"/>
      <protection locked="0"/>
    </xf>
    <xf numFmtId="0" fontId="14" fillId="5" borderId="41" xfId="0" applyFont="1" applyFill="1" applyBorder="1" applyAlignment="1" applyProtection="1">
      <alignment horizontal="right" vertical="center"/>
      <protection locked="0"/>
    </xf>
    <xf numFmtId="0" fontId="14" fillId="5" borderId="93" xfId="0" applyFont="1" applyFill="1" applyBorder="1" applyAlignment="1" applyProtection="1">
      <alignment horizontal="right" vertical="center"/>
      <protection locked="0"/>
    </xf>
    <xf numFmtId="0" fontId="14" fillId="5" borderId="44" xfId="0" applyFont="1" applyFill="1" applyBorder="1" applyAlignment="1" applyProtection="1">
      <alignment horizontal="right" vertical="center"/>
      <protection locked="0"/>
    </xf>
    <xf numFmtId="0" fontId="14" fillId="5" borderId="59" xfId="0" applyFont="1" applyFill="1" applyBorder="1" applyAlignment="1" applyProtection="1">
      <alignment horizontal="right" vertical="center"/>
      <protection locked="0"/>
    </xf>
    <xf numFmtId="0" fontId="14" fillId="5" borderId="57" xfId="0" applyFont="1" applyFill="1" applyBorder="1" applyAlignment="1" applyProtection="1">
      <alignment horizontal="right" vertical="center"/>
      <protection locked="0"/>
    </xf>
    <xf numFmtId="0" fontId="14" fillId="3" borderId="48" xfId="0" applyFont="1" applyFill="1" applyBorder="1" applyAlignment="1" applyProtection="1">
      <alignment horizontal="center" vertical="center"/>
      <protection locked="0"/>
    </xf>
    <xf numFmtId="0" fontId="21" fillId="5" borderId="48" xfId="0" applyFont="1" applyFill="1" applyBorder="1" applyAlignment="1" applyProtection="1">
      <alignment vertical="center"/>
      <protection locked="0"/>
    </xf>
    <xf numFmtId="0" fontId="14" fillId="3" borderId="49" xfId="0" applyFont="1" applyFill="1" applyBorder="1" applyAlignment="1" applyProtection="1">
      <alignment horizontal="center" vertical="center"/>
      <protection locked="0"/>
    </xf>
    <xf numFmtId="0" fontId="21" fillId="5" borderId="49" xfId="0" applyFont="1" applyFill="1" applyBorder="1" applyAlignment="1" applyProtection="1">
      <alignment vertical="center"/>
      <protection locked="0"/>
    </xf>
    <xf numFmtId="0" fontId="14" fillId="3" borderId="50" xfId="0" applyFont="1" applyFill="1" applyBorder="1" applyAlignment="1" applyProtection="1">
      <alignment horizontal="center" vertical="center"/>
      <protection locked="0"/>
    </xf>
    <xf numFmtId="0" fontId="21" fillId="5" borderId="50" xfId="0" applyFont="1" applyFill="1" applyBorder="1" applyAlignment="1" applyProtection="1">
      <alignment vertical="center"/>
      <protection locked="0"/>
    </xf>
    <xf numFmtId="0" fontId="14" fillId="0" borderId="98"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vertical="center" wrapText="1"/>
    </xf>
    <xf numFmtId="49" fontId="14" fillId="0" borderId="47" xfId="0" applyNumberFormat="1" applyFont="1" applyFill="1" applyBorder="1" applyAlignment="1" applyProtection="1">
      <alignment horizontal="left" vertical="center" wrapText="1"/>
    </xf>
    <xf numFmtId="49" fontId="14" fillId="0" borderId="40" xfId="0" applyNumberFormat="1" applyFont="1" applyBorder="1" applyAlignment="1" applyProtection="1">
      <alignment horizontal="left" vertical="center" wrapText="1"/>
    </xf>
    <xf numFmtId="0" fontId="14" fillId="0" borderId="42" xfId="0" applyFont="1" applyBorder="1" applyAlignment="1" applyProtection="1">
      <alignment horizontal="left" vertical="center" wrapText="1"/>
    </xf>
    <xf numFmtId="49" fontId="14" fillId="0" borderId="42" xfId="0" applyNumberFormat="1" applyFont="1" applyBorder="1" applyAlignment="1" applyProtection="1">
      <alignment horizontal="left" vertical="center" wrapText="1"/>
    </xf>
    <xf numFmtId="49" fontId="14" fillId="0" borderId="42" xfId="0" applyNumberFormat="1" applyFont="1" applyBorder="1" applyAlignment="1" applyProtection="1">
      <alignment horizontal="center" vertical="center" wrapText="1"/>
    </xf>
    <xf numFmtId="0" fontId="14" fillId="0" borderId="40" xfId="0" applyFont="1" applyBorder="1" applyAlignment="1" applyProtection="1">
      <alignment horizontal="left" vertical="center" wrapText="1"/>
    </xf>
    <xf numFmtId="0" fontId="14" fillId="0" borderId="43" xfId="0" applyFont="1" applyBorder="1" applyAlignment="1" applyProtection="1">
      <alignment horizontal="left" vertical="center" wrapText="1"/>
    </xf>
    <xf numFmtId="0" fontId="14" fillId="10" borderId="0" xfId="0" applyFont="1" applyFill="1" applyAlignment="1" applyProtection="1">
      <alignment vertical="center"/>
    </xf>
    <xf numFmtId="0" fontId="14" fillId="0" borderId="77" xfId="0" applyFont="1" applyBorder="1" applyAlignment="1" applyProtection="1">
      <alignment horizontal="left" vertical="center"/>
    </xf>
    <xf numFmtId="0" fontId="38" fillId="0" borderId="0" xfId="0" applyFont="1" applyAlignment="1" applyProtection="1">
      <alignment horizontal="justify" vertical="center"/>
    </xf>
    <xf numFmtId="0" fontId="39" fillId="0" borderId="0" xfId="0" applyFont="1" applyAlignment="1" applyProtection="1">
      <alignment horizontal="justify" vertical="center"/>
    </xf>
    <xf numFmtId="0" fontId="38" fillId="0" borderId="0" xfId="0" applyFont="1" applyAlignment="1" applyProtection="1">
      <alignment horizontal="left" vertical="center"/>
    </xf>
    <xf numFmtId="0" fontId="39" fillId="0" borderId="0" xfId="0" applyFont="1" applyAlignment="1" applyProtection="1">
      <alignment vertical="center"/>
    </xf>
    <xf numFmtId="0" fontId="38" fillId="0" borderId="0" xfId="0" applyFont="1" applyAlignment="1" applyProtection="1">
      <alignment vertical="center"/>
    </xf>
    <xf numFmtId="0" fontId="39" fillId="0" borderId="0" xfId="0" applyFont="1" applyAlignment="1" applyProtection="1">
      <alignment vertical="center" wrapText="1"/>
    </xf>
    <xf numFmtId="0" fontId="33" fillId="0" borderId="0" xfId="0" applyFont="1" applyFill="1" applyAlignment="1" applyProtection="1">
      <alignment horizontal="left" vertical="center"/>
    </xf>
    <xf numFmtId="0" fontId="14" fillId="0" borderId="0" xfId="0" applyFont="1" applyFill="1" applyAlignment="1" applyProtection="1">
      <alignment horizontal="left" vertical="center" wrapText="1"/>
    </xf>
    <xf numFmtId="0" fontId="14" fillId="0" borderId="103" xfId="0" applyFont="1" applyFill="1" applyBorder="1" applyAlignment="1" applyProtection="1">
      <alignment horizontal="center" vertical="center" wrapText="1"/>
    </xf>
    <xf numFmtId="0" fontId="14" fillId="0" borderId="86" xfId="0" applyFont="1" applyFill="1" applyBorder="1" applyAlignment="1" applyProtection="1">
      <alignment horizontal="center" vertical="center" wrapText="1"/>
    </xf>
    <xf numFmtId="0" fontId="14" fillId="0" borderId="115" xfId="0" applyFont="1" applyFill="1" applyBorder="1" applyAlignment="1" applyProtection="1">
      <alignment horizontal="center" vertical="top" wrapText="1"/>
    </xf>
    <xf numFmtId="0" fontId="14" fillId="0" borderId="116" xfId="0" applyFont="1" applyFill="1" applyBorder="1" applyAlignment="1" applyProtection="1">
      <alignment horizontal="center" vertical="top" wrapText="1"/>
    </xf>
    <xf numFmtId="0" fontId="14" fillId="0" borderId="117" xfId="0" applyFont="1" applyFill="1" applyBorder="1" applyAlignment="1" applyProtection="1">
      <alignment horizontal="center" vertical="top" wrapText="1"/>
    </xf>
    <xf numFmtId="0" fontId="14" fillId="0" borderId="103" xfId="0" applyFont="1" applyFill="1" applyBorder="1" applyAlignment="1" applyProtection="1">
      <alignment horizontal="center" vertical="top" wrapText="1"/>
    </xf>
    <xf numFmtId="0" fontId="14" fillId="0" borderId="85" xfId="0" applyFont="1" applyFill="1" applyBorder="1" applyAlignment="1" applyProtection="1">
      <alignment horizontal="center" vertical="top" wrapText="1"/>
    </xf>
    <xf numFmtId="0" fontId="14" fillId="0" borderId="86" xfId="0" applyFont="1" applyFill="1" applyBorder="1" applyAlignment="1" applyProtection="1">
      <alignment horizontal="center" vertical="top" wrapText="1"/>
    </xf>
    <xf numFmtId="0" fontId="14" fillId="0" borderId="0" xfId="0" applyFont="1" applyFill="1" applyAlignment="1" applyProtection="1">
      <alignment horizontal="center" vertical="center" wrapText="1"/>
    </xf>
    <xf numFmtId="0" fontId="14" fillId="0" borderId="9" xfId="0" applyFont="1" applyFill="1" applyBorder="1" applyAlignment="1" applyProtection="1">
      <alignment horizontal="center" vertical="top" textRotation="255" wrapText="1"/>
    </xf>
    <xf numFmtId="0" fontId="14" fillId="0" borderId="103" xfId="0" applyFont="1" applyFill="1" applyBorder="1" applyAlignment="1" applyProtection="1">
      <alignment horizontal="center" vertical="top" textRotation="255" wrapText="1"/>
    </xf>
    <xf numFmtId="0" fontId="14" fillId="0" borderId="86" xfId="0" applyFont="1" applyFill="1" applyBorder="1" applyAlignment="1" applyProtection="1">
      <alignment horizontal="center" vertical="top" textRotation="255" wrapText="1"/>
    </xf>
    <xf numFmtId="0" fontId="14" fillId="0" borderId="85" xfId="0" applyFont="1" applyFill="1" applyBorder="1" applyAlignment="1" applyProtection="1">
      <alignment horizontal="center" vertical="top" textRotation="255" wrapText="1"/>
    </xf>
    <xf numFmtId="0" fontId="45" fillId="0" borderId="103" xfId="0" applyFont="1" applyFill="1" applyBorder="1" applyAlignment="1" applyProtection="1">
      <alignment horizontal="center" vertical="top" textRotation="180" wrapText="1"/>
    </xf>
    <xf numFmtId="0" fontId="45" fillId="0" borderId="85" xfId="0" applyFont="1" applyFill="1" applyBorder="1" applyAlignment="1" applyProtection="1">
      <alignment horizontal="center" vertical="top" textRotation="180" wrapText="1"/>
    </xf>
    <xf numFmtId="0" fontId="45" fillId="0" borderId="86" xfId="0" applyFont="1" applyFill="1" applyBorder="1" applyAlignment="1" applyProtection="1">
      <alignment horizontal="center" vertical="top" textRotation="180" wrapText="1"/>
    </xf>
    <xf numFmtId="0" fontId="45" fillId="0" borderId="99" xfId="0" applyFont="1" applyFill="1" applyBorder="1" applyAlignment="1" applyProtection="1">
      <alignment horizontal="center" vertical="top" textRotation="180" wrapText="1"/>
    </xf>
    <xf numFmtId="0" fontId="45" fillId="0" borderId="101" xfId="0" applyFont="1" applyFill="1" applyBorder="1" applyAlignment="1" applyProtection="1">
      <alignment horizontal="center" vertical="top" textRotation="180" wrapText="1"/>
    </xf>
    <xf numFmtId="0" fontId="45" fillId="0" borderId="100" xfId="0" applyFont="1" applyFill="1" applyBorder="1" applyAlignment="1" applyProtection="1">
      <alignment horizontal="center" vertical="top" textRotation="180" wrapText="1"/>
    </xf>
    <xf numFmtId="0" fontId="14" fillId="13" borderId="118" xfId="0" applyFont="1" applyFill="1" applyBorder="1" applyAlignment="1" applyProtection="1">
      <alignment horizontal="center" vertical="center"/>
    </xf>
    <xf numFmtId="0" fontId="14" fillId="13" borderId="118" xfId="0" applyFont="1" applyFill="1" applyBorder="1" applyAlignment="1" applyProtection="1">
      <alignment horizontal="center" vertical="center"/>
      <protection locked="0"/>
    </xf>
    <xf numFmtId="0" fontId="14" fillId="13" borderId="119" xfId="0" applyFont="1" applyFill="1" applyBorder="1" applyAlignment="1" applyProtection="1">
      <alignment horizontal="center" vertical="center"/>
      <protection locked="0"/>
    </xf>
    <xf numFmtId="0" fontId="14" fillId="13" borderId="120" xfId="0" applyFont="1" applyFill="1" applyBorder="1" applyAlignment="1" applyProtection="1">
      <alignment horizontal="center" vertical="center"/>
      <protection locked="0"/>
    </xf>
    <xf numFmtId="0" fontId="14" fillId="13" borderId="121" xfId="0" applyFont="1" applyFill="1" applyBorder="1" applyAlignment="1" applyProtection="1">
      <alignment horizontal="center" vertical="center"/>
      <protection locked="0"/>
    </xf>
    <xf numFmtId="0" fontId="14" fillId="0" borderId="122" xfId="0" applyFont="1" applyFill="1" applyBorder="1" applyAlignment="1" applyProtection="1">
      <alignment horizontal="center" vertical="center"/>
    </xf>
    <xf numFmtId="0" fontId="14" fillId="0" borderId="122" xfId="0" applyFont="1" applyFill="1" applyBorder="1" applyAlignment="1" applyProtection="1">
      <alignment horizontal="center" vertical="center"/>
      <protection locked="0"/>
    </xf>
    <xf numFmtId="0" fontId="14" fillId="0" borderId="123" xfId="0" applyFont="1" applyFill="1" applyBorder="1" applyAlignment="1" applyProtection="1">
      <alignment horizontal="center" vertical="center"/>
      <protection locked="0"/>
    </xf>
    <xf numFmtId="0" fontId="14" fillId="0" borderId="124" xfId="0" applyFont="1" applyFill="1" applyBorder="1" applyAlignment="1" applyProtection="1">
      <alignment horizontal="center" vertical="center"/>
      <protection locked="0"/>
    </xf>
    <xf numFmtId="0" fontId="14" fillId="0" borderId="125" xfId="0" applyFont="1" applyFill="1" applyBorder="1" applyAlignment="1" applyProtection="1">
      <alignment horizontal="center" vertical="center"/>
      <protection locked="0"/>
    </xf>
    <xf numFmtId="0" fontId="14" fillId="13" borderId="122" xfId="0" applyFont="1" applyFill="1" applyBorder="1" applyAlignment="1" applyProtection="1">
      <alignment horizontal="center" vertical="center"/>
    </xf>
    <xf numFmtId="0" fontId="14" fillId="13" borderId="122" xfId="0" applyFont="1" applyFill="1" applyBorder="1" applyAlignment="1" applyProtection="1">
      <alignment horizontal="center" vertical="center"/>
      <protection locked="0"/>
    </xf>
    <xf numFmtId="0" fontId="14" fillId="13" borderId="123" xfId="0" applyFont="1" applyFill="1" applyBorder="1" applyAlignment="1" applyProtection="1">
      <alignment horizontal="center" vertical="center"/>
      <protection locked="0"/>
    </xf>
    <xf numFmtId="0" fontId="14" fillId="13" borderId="124" xfId="0" applyFont="1" applyFill="1" applyBorder="1" applyAlignment="1" applyProtection="1">
      <alignment horizontal="center" vertical="center"/>
      <protection locked="0"/>
    </xf>
    <xf numFmtId="0" fontId="14" fillId="13" borderId="125" xfId="0" applyFont="1" applyFill="1" applyBorder="1" applyAlignment="1" applyProtection="1">
      <alignment horizontal="center" vertical="center"/>
      <protection locked="0"/>
    </xf>
    <xf numFmtId="0" fontId="14" fillId="0" borderId="126" xfId="0" applyFont="1" applyFill="1" applyBorder="1" applyAlignment="1" applyProtection="1">
      <alignment horizontal="center" vertical="center"/>
    </xf>
    <xf numFmtId="0" fontId="14" fillId="0" borderId="126" xfId="0" applyFont="1" applyFill="1" applyBorder="1" applyAlignment="1" applyProtection="1">
      <alignment horizontal="center" vertical="center"/>
      <protection locked="0"/>
    </xf>
    <xf numFmtId="0" fontId="14" fillId="0" borderId="127" xfId="0" applyFont="1" applyFill="1" applyBorder="1" applyAlignment="1" applyProtection="1">
      <alignment horizontal="center" vertical="center"/>
      <protection locked="0"/>
    </xf>
    <xf numFmtId="0" fontId="14" fillId="0" borderId="128" xfId="0" applyFont="1" applyFill="1" applyBorder="1" applyAlignment="1" applyProtection="1">
      <alignment horizontal="center" vertical="center"/>
      <protection locked="0"/>
    </xf>
    <xf numFmtId="0" fontId="14" fillId="0" borderId="129" xfId="0" applyFont="1" applyFill="1" applyBorder="1" applyAlignment="1" applyProtection="1">
      <alignment horizontal="center" vertical="center"/>
      <protection locked="0"/>
    </xf>
    <xf numFmtId="0" fontId="14" fillId="13" borderId="130" xfId="0" applyFont="1" applyFill="1" applyBorder="1" applyAlignment="1" applyProtection="1">
      <alignment horizontal="center" vertical="center"/>
    </xf>
    <xf numFmtId="0" fontId="14" fillId="13" borderId="130" xfId="0" applyFont="1" applyFill="1" applyBorder="1" applyAlignment="1" applyProtection="1">
      <alignment horizontal="center" vertical="center"/>
      <protection locked="0"/>
    </xf>
    <xf numFmtId="0" fontId="14" fillId="13" borderId="131" xfId="0" applyFont="1" applyFill="1" applyBorder="1" applyAlignment="1" applyProtection="1">
      <alignment horizontal="center" vertical="center"/>
      <protection locked="0"/>
    </xf>
    <xf numFmtId="0" fontId="14" fillId="13" borderId="132" xfId="0" applyFont="1" applyFill="1" applyBorder="1" applyAlignment="1" applyProtection="1">
      <alignment horizontal="center" vertical="center"/>
      <protection locked="0"/>
    </xf>
    <xf numFmtId="0" fontId="14" fillId="13" borderId="133" xfId="0" applyFont="1" applyFill="1" applyBorder="1" applyAlignment="1" applyProtection="1">
      <alignment horizontal="center" vertical="center"/>
      <protection locked="0"/>
    </xf>
    <xf numFmtId="0" fontId="14" fillId="0" borderId="134" xfId="0" applyFont="1" applyFill="1" applyBorder="1" applyAlignment="1" applyProtection="1">
      <alignment horizontal="center" vertical="center"/>
    </xf>
    <xf numFmtId="0" fontId="14" fillId="0" borderId="134" xfId="0" applyFont="1" applyFill="1" applyBorder="1" applyAlignment="1" applyProtection="1">
      <alignment horizontal="center" vertical="center"/>
      <protection locked="0"/>
    </xf>
    <xf numFmtId="0" fontId="14" fillId="0" borderId="135" xfId="0" applyFont="1" applyFill="1" applyBorder="1" applyAlignment="1" applyProtection="1">
      <alignment horizontal="center" vertical="center"/>
      <protection locked="0"/>
    </xf>
    <xf numFmtId="0" fontId="14" fillId="0" borderId="136" xfId="0" applyFont="1" applyFill="1" applyBorder="1" applyAlignment="1" applyProtection="1">
      <alignment horizontal="center" vertical="center"/>
      <protection locked="0"/>
    </xf>
    <xf numFmtId="0" fontId="14" fillId="0" borderId="137" xfId="0" applyFont="1" applyFill="1" applyBorder="1" applyAlignment="1" applyProtection="1">
      <alignment horizontal="center" vertical="center"/>
      <protection locked="0"/>
    </xf>
    <xf numFmtId="0" fontId="14" fillId="13" borderId="134" xfId="0" applyFont="1" applyFill="1" applyBorder="1" applyAlignment="1" applyProtection="1">
      <alignment horizontal="center" vertical="center"/>
    </xf>
    <xf numFmtId="0" fontId="14" fillId="13" borderId="134" xfId="0" applyFont="1" applyFill="1" applyBorder="1" applyAlignment="1" applyProtection="1">
      <alignment horizontal="center" vertical="center"/>
      <protection locked="0"/>
    </xf>
    <xf numFmtId="0" fontId="14" fillId="13" borderId="135" xfId="0" applyFont="1" applyFill="1" applyBorder="1" applyAlignment="1" applyProtection="1">
      <alignment horizontal="center" vertical="center"/>
      <protection locked="0"/>
    </xf>
    <xf numFmtId="0" fontId="14" fillId="13" borderId="136" xfId="0" applyFont="1" applyFill="1" applyBorder="1" applyAlignment="1" applyProtection="1">
      <alignment horizontal="center" vertical="center"/>
      <protection locked="0"/>
    </xf>
    <xf numFmtId="0" fontId="14" fillId="13" borderId="137" xfId="0" applyFont="1" applyFill="1" applyBorder="1" applyAlignment="1" applyProtection="1">
      <alignment horizontal="center" vertical="center"/>
      <protection locked="0"/>
    </xf>
    <xf numFmtId="0" fontId="14" fillId="0" borderId="138" xfId="0" applyFont="1" applyFill="1" applyBorder="1" applyAlignment="1" applyProtection="1">
      <alignment horizontal="center" vertical="center"/>
    </xf>
    <xf numFmtId="0" fontId="14" fillId="0" borderId="138" xfId="0" applyFont="1" applyFill="1" applyBorder="1" applyAlignment="1" applyProtection="1">
      <alignment horizontal="center" vertical="center"/>
      <protection locked="0"/>
    </xf>
    <xf numFmtId="0" fontId="14" fillId="0" borderId="139" xfId="0" applyFont="1" applyFill="1" applyBorder="1" applyAlignment="1" applyProtection="1">
      <alignment horizontal="center" vertical="center"/>
      <protection locked="0"/>
    </xf>
    <xf numFmtId="0" fontId="14" fillId="0" borderId="140" xfId="0" applyFont="1" applyFill="1" applyBorder="1" applyAlignment="1" applyProtection="1">
      <alignment horizontal="center" vertical="center"/>
      <protection locked="0"/>
    </xf>
    <xf numFmtId="0" fontId="14" fillId="0" borderId="141" xfId="0" applyFont="1" applyFill="1" applyBorder="1" applyAlignment="1" applyProtection="1">
      <alignment horizontal="center" vertical="center"/>
      <protection locked="0"/>
    </xf>
    <xf numFmtId="177" fontId="26" fillId="5" borderId="9" xfId="9" applyNumberFormat="1" applyFont="1" applyFill="1" applyBorder="1" applyAlignment="1" applyProtection="1">
      <alignment horizontal="right" vertical="center"/>
      <protection locked="0"/>
    </xf>
    <xf numFmtId="0" fontId="3" fillId="5" borderId="9" xfId="9" applyFont="1" applyFill="1" applyBorder="1" applyAlignment="1" applyProtection="1">
      <alignment vertical="center" wrapText="1"/>
      <protection locked="0"/>
    </xf>
    <xf numFmtId="0" fontId="14" fillId="0" borderId="9" xfId="0" applyFont="1" applyBorder="1" applyAlignment="1" applyProtection="1">
      <alignment vertical="center"/>
    </xf>
    <xf numFmtId="0" fontId="14" fillId="0" borderId="0" xfId="0" applyFont="1" applyAlignment="1" applyProtection="1">
      <alignment horizontal="left" vertical="center"/>
    </xf>
    <xf numFmtId="0" fontId="14" fillId="0" borderId="40" xfId="0" applyFont="1" applyBorder="1" applyAlignment="1" applyProtection="1">
      <alignment horizontal="left" vertical="center" wrapText="1"/>
    </xf>
    <xf numFmtId="0" fontId="14" fillId="0" borderId="76" xfId="0" applyFont="1" applyBorder="1" applyAlignment="1" applyProtection="1">
      <alignment vertical="center"/>
    </xf>
    <xf numFmtId="0" fontId="14" fillId="0" borderId="76" xfId="0" applyFont="1" applyBorder="1" applyAlignment="1" applyProtection="1">
      <alignment horizontal="center" vertical="center"/>
    </xf>
    <xf numFmtId="180" fontId="14" fillId="0" borderId="111" xfId="8" applyNumberFormat="1" applyFont="1" applyBorder="1" applyAlignment="1" applyProtection="1">
      <alignment vertical="center" wrapText="1"/>
      <protection locked="0"/>
    </xf>
    <xf numFmtId="180" fontId="14" fillId="0" borderId="83" xfId="8" applyNumberFormat="1" applyFont="1" applyBorder="1" applyAlignment="1" applyProtection="1">
      <alignment vertical="center" wrapText="1"/>
      <protection locked="0"/>
    </xf>
    <xf numFmtId="181" fontId="14" fillId="0" borderId="65" xfId="0" applyNumberFormat="1" applyFont="1" applyFill="1" applyBorder="1" applyAlignment="1" applyProtection="1">
      <alignment vertical="center" wrapText="1"/>
      <protection locked="0"/>
    </xf>
    <xf numFmtId="181" fontId="14" fillId="0" borderId="37" xfId="0" applyNumberFormat="1" applyFont="1" applyFill="1" applyBorder="1" applyAlignment="1" applyProtection="1">
      <alignment vertical="center" wrapText="1"/>
      <protection locked="0"/>
    </xf>
    <xf numFmtId="182" fontId="14" fillId="0" borderId="58" xfId="0" applyNumberFormat="1" applyFont="1" applyBorder="1" applyAlignment="1" applyProtection="1">
      <alignment vertical="center" wrapText="1"/>
      <protection locked="0"/>
    </xf>
    <xf numFmtId="182" fontId="14" fillId="0" borderId="9" xfId="0" applyNumberFormat="1" applyFont="1" applyBorder="1" applyAlignment="1" applyProtection="1">
      <alignment vertical="center" wrapText="1"/>
      <protection locked="0"/>
    </xf>
    <xf numFmtId="182" fontId="14" fillId="0" borderId="20" xfId="0" applyNumberFormat="1" applyFont="1" applyBorder="1" applyAlignment="1" applyProtection="1">
      <alignment vertical="center" wrapText="1"/>
      <protection locked="0"/>
    </xf>
    <xf numFmtId="0" fontId="31" fillId="10" borderId="95" xfId="0" applyFont="1" applyFill="1" applyBorder="1" applyAlignment="1" applyProtection="1">
      <alignment horizontal="right" vertical="center"/>
    </xf>
    <xf numFmtId="0" fontId="31" fillId="10" borderId="67" xfId="0" applyFont="1" applyFill="1" applyBorder="1" applyAlignment="1" applyProtection="1">
      <alignment horizontal="right" vertical="center"/>
    </xf>
    <xf numFmtId="0" fontId="31" fillId="10" borderId="96" xfId="0" applyFont="1" applyFill="1" applyBorder="1" applyAlignment="1" applyProtection="1">
      <alignment horizontal="right" vertical="center"/>
    </xf>
    <xf numFmtId="0" fontId="31" fillId="10" borderId="104" xfId="0" applyFont="1" applyFill="1" applyBorder="1" applyAlignment="1" applyProtection="1">
      <alignment horizontal="right" vertical="center"/>
    </xf>
    <xf numFmtId="0" fontId="14" fillId="5" borderId="9" xfId="0" applyFont="1" applyFill="1" applyBorder="1" applyAlignment="1" applyProtection="1">
      <alignment horizontal="left" vertical="center"/>
      <protection locked="0"/>
    </xf>
    <xf numFmtId="0" fontId="3" fillId="3" borderId="9" xfId="9" applyNumberFormat="1" applyFont="1" applyFill="1" applyBorder="1" applyAlignment="1" applyProtection="1">
      <alignment horizontal="center" vertical="center"/>
      <protection locked="0"/>
    </xf>
    <xf numFmtId="0" fontId="26" fillId="5" borderId="9" xfId="9" applyNumberFormat="1" applyFont="1" applyFill="1" applyBorder="1" applyAlignment="1" applyProtection="1">
      <alignment horizontal="center" vertical="center"/>
      <protection locked="0"/>
    </xf>
    <xf numFmtId="0" fontId="14" fillId="3" borderId="9" xfId="9" applyNumberFormat="1" applyFont="1" applyFill="1" applyBorder="1" applyAlignment="1" applyProtection="1">
      <alignment horizontal="center" vertical="center"/>
      <protection locked="0"/>
    </xf>
    <xf numFmtId="0" fontId="14" fillId="5" borderId="9" xfId="9" applyNumberFormat="1" applyFont="1" applyFill="1" applyBorder="1" applyAlignment="1" applyProtection="1">
      <alignment horizontal="center" vertical="center"/>
      <protection locked="0"/>
    </xf>
    <xf numFmtId="0" fontId="14" fillId="5" borderId="76" xfId="9" applyNumberFormat="1" applyFont="1" applyFill="1" applyBorder="1" applyAlignment="1" applyProtection="1">
      <alignment horizontal="center" vertical="center"/>
      <protection locked="0"/>
    </xf>
    <xf numFmtId="0" fontId="14" fillId="0" borderId="0" xfId="0" applyNumberFormat="1" applyFont="1" applyAlignment="1" applyProtection="1">
      <alignment vertical="center"/>
    </xf>
    <xf numFmtId="0" fontId="14" fillId="5" borderId="9" xfId="9" applyNumberFormat="1" applyFont="1" applyFill="1" applyBorder="1" applyAlignment="1" applyProtection="1">
      <alignment vertical="center"/>
      <protection locked="0"/>
    </xf>
    <xf numFmtId="0" fontId="14" fillId="14" borderId="9" xfId="0" applyFont="1" applyFill="1" applyBorder="1" applyAlignment="1" applyProtection="1">
      <alignment horizontal="left" vertical="center"/>
      <protection locked="0"/>
    </xf>
    <xf numFmtId="0" fontId="30" fillId="0" borderId="0" xfId="0" applyFont="1" applyAlignment="1">
      <alignment vertical="center"/>
    </xf>
    <xf numFmtId="0" fontId="14" fillId="5" borderId="9" xfId="9" applyNumberFormat="1" applyFont="1" applyFill="1" applyBorder="1" applyAlignment="1" applyProtection="1">
      <alignment horizontal="right" vertical="center"/>
      <protection locked="0"/>
    </xf>
    <xf numFmtId="0" fontId="8" fillId="15" borderId="1" xfId="9" applyFont="1" applyFill="1" applyProtection="1">
      <alignment vertical="center"/>
    </xf>
    <xf numFmtId="0" fontId="48" fillId="0" borderId="0" xfId="0" applyFont="1" applyAlignment="1">
      <alignment vertical="center"/>
    </xf>
    <xf numFmtId="0" fontId="47" fillId="0" borderId="1" xfId="9" applyFont="1" applyAlignment="1" applyProtection="1">
      <alignment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2" fillId="16" borderId="0" xfId="0" applyFont="1" applyFill="1" applyAlignment="1">
      <alignment vertical="center"/>
    </xf>
    <xf numFmtId="0" fontId="48" fillId="16" borderId="0" xfId="0" applyFont="1" applyFill="1" applyAlignment="1">
      <alignment vertical="center"/>
    </xf>
    <xf numFmtId="0" fontId="54" fillId="16" borderId="0" xfId="0" applyFont="1" applyFill="1" applyAlignment="1">
      <alignment vertical="center"/>
    </xf>
    <xf numFmtId="0" fontId="48" fillId="16" borderId="21" xfId="0" applyFont="1" applyFill="1" applyBorder="1" applyAlignment="1">
      <alignment vertical="center"/>
    </xf>
    <xf numFmtId="0" fontId="48" fillId="16" borderId="142" xfId="0" applyFont="1" applyFill="1" applyBorder="1" applyAlignment="1">
      <alignment vertical="center"/>
    </xf>
    <xf numFmtId="0" fontId="48" fillId="16" borderId="24" xfId="0" applyFont="1" applyFill="1" applyBorder="1" applyAlignment="1">
      <alignment vertical="center"/>
    </xf>
    <xf numFmtId="0" fontId="48" fillId="16" borderId="64" xfId="0" applyFont="1" applyFill="1" applyBorder="1" applyAlignment="1">
      <alignment vertical="center"/>
    </xf>
    <xf numFmtId="0" fontId="48" fillId="16" borderId="1" xfId="0" applyFont="1" applyFill="1" applyBorder="1" applyAlignment="1">
      <alignment vertical="center"/>
    </xf>
    <xf numFmtId="0" fontId="48" fillId="16" borderId="17" xfId="0" applyFont="1" applyFill="1" applyBorder="1" applyAlignment="1">
      <alignment vertical="center"/>
    </xf>
    <xf numFmtId="0" fontId="48" fillId="16" borderId="61" xfId="0" applyFont="1" applyFill="1" applyBorder="1" applyAlignment="1">
      <alignment vertical="center"/>
    </xf>
    <xf numFmtId="0" fontId="48" fillId="16" borderId="51" xfId="0" applyFont="1" applyFill="1" applyBorder="1" applyAlignment="1">
      <alignment vertical="center"/>
    </xf>
    <xf numFmtId="0" fontId="48" fillId="16" borderId="62" xfId="0" applyFont="1" applyFill="1" applyBorder="1" applyAlignment="1">
      <alignment vertical="center"/>
    </xf>
    <xf numFmtId="0" fontId="47" fillId="0" borderId="1" xfId="9" applyFont="1" applyAlignment="1" applyProtection="1">
      <alignment horizontal="center" vertical="center"/>
    </xf>
    <xf numFmtId="0" fontId="3" fillId="0" borderId="9" xfId="9" applyFont="1" applyBorder="1" applyAlignment="1" applyProtection="1">
      <alignment horizontal="left" vertical="center"/>
    </xf>
    <xf numFmtId="0" fontId="3" fillId="0" borderId="9" xfId="9" applyFont="1" applyBorder="1" applyAlignment="1" applyProtection="1">
      <alignment horizontal="center" vertical="center" wrapText="1"/>
    </xf>
    <xf numFmtId="0" fontId="3" fillId="0" borderId="18" xfId="9" applyFont="1" applyBorder="1" applyAlignment="1" applyProtection="1">
      <alignment horizontal="left" vertical="center"/>
    </xf>
    <xf numFmtId="0" fontId="3" fillId="0" borderId="77" xfId="9" applyFont="1" applyBorder="1" applyAlignment="1" applyProtection="1">
      <alignment horizontal="left" vertical="center"/>
    </xf>
    <xf numFmtId="0" fontId="3" fillId="0" borderId="76" xfId="9" applyFont="1" applyBorder="1" applyAlignment="1" applyProtection="1">
      <alignment horizontal="left" vertical="center"/>
    </xf>
    <xf numFmtId="0" fontId="3" fillId="0" borderId="22" xfId="9" applyFont="1" applyBorder="1" applyAlignment="1" applyProtection="1">
      <alignment horizontal="left" vertical="center"/>
    </xf>
    <xf numFmtId="0" fontId="12" fillId="0" borderId="1" xfId="9" applyFont="1" applyBorder="1" applyAlignment="1" applyProtection="1">
      <alignment horizontal="right" vertical="center"/>
    </xf>
    <xf numFmtId="0" fontId="3" fillId="0" borderId="18" xfId="9" applyFont="1" applyBorder="1" applyAlignment="1" applyProtection="1">
      <alignment horizontal="left" vertical="center" wrapText="1"/>
    </xf>
    <xf numFmtId="0" fontId="3" fillId="0" borderId="77" xfId="9" applyFont="1" applyBorder="1" applyAlignment="1" applyProtection="1">
      <alignment horizontal="left" vertical="center" wrapText="1"/>
    </xf>
    <xf numFmtId="0" fontId="3" fillId="0" borderId="76" xfId="9" applyFont="1" applyBorder="1" applyAlignment="1" applyProtection="1">
      <alignment horizontal="left" vertical="center" wrapText="1"/>
    </xf>
    <xf numFmtId="49" fontId="27" fillId="6" borderId="18" xfId="10" applyNumberFormat="1" applyFill="1" applyBorder="1" applyAlignment="1" applyProtection="1">
      <alignment horizontal="left" vertical="center" wrapText="1"/>
      <protection locked="0"/>
    </xf>
    <xf numFmtId="49" fontId="26" fillId="6" borderId="77" xfId="9" applyNumberFormat="1" applyFont="1" applyFill="1" applyBorder="1" applyAlignment="1" applyProtection="1">
      <alignment horizontal="left" vertical="center" wrapText="1"/>
      <protection locked="0"/>
    </xf>
    <xf numFmtId="49" fontId="26" fillId="6" borderId="76" xfId="9" applyNumberFormat="1" applyFont="1" applyFill="1" applyBorder="1" applyAlignment="1" applyProtection="1">
      <alignment horizontal="left" vertical="center" wrapText="1"/>
      <protection locked="0"/>
    </xf>
    <xf numFmtId="0" fontId="3" fillId="0" borderId="9" xfId="9" applyFont="1" applyBorder="1" applyAlignment="1" applyProtection="1">
      <alignment horizontal="center" vertical="center"/>
    </xf>
    <xf numFmtId="0" fontId="3" fillId="0" borderId="1" xfId="9" applyFont="1" applyAlignment="1" applyProtection="1">
      <alignment horizontal="left" vertical="center" wrapText="1"/>
    </xf>
    <xf numFmtId="0" fontId="3" fillId="0" borderId="1" xfId="9" applyFont="1" applyAlignment="1" applyProtection="1">
      <alignment horizontal="left" vertical="center"/>
    </xf>
    <xf numFmtId="0" fontId="3" fillId="0" borderId="17" xfId="9" applyFont="1" applyBorder="1" applyAlignment="1" applyProtection="1">
      <alignment horizontal="left" vertical="center"/>
    </xf>
    <xf numFmtId="0" fontId="2" fillId="0" borderId="1" xfId="9" applyFont="1" applyAlignment="1" applyProtection="1">
      <alignment horizontal="center" vertical="center"/>
    </xf>
    <xf numFmtId="0" fontId="28" fillId="3" borderId="1" xfId="9" applyFont="1" applyFill="1" applyAlignment="1" applyProtection="1">
      <alignment horizontal="center" vertical="center"/>
    </xf>
    <xf numFmtId="0" fontId="6" fillId="0" borderId="1" xfId="9" applyFont="1" applyAlignment="1" applyProtection="1">
      <alignment horizontal="left" vertical="center" wrapText="1"/>
    </xf>
    <xf numFmtId="0" fontId="6" fillId="0" borderId="1" xfId="9" applyFont="1" applyAlignment="1" applyProtection="1">
      <alignment horizontal="left" vertical="center"/>
    </xf>
    <xf numFmtId="0" fontId="26" fillId="12" borderId="18" xfId="9" applyNumberFormat="1" applyFont="1" applyFill="1" applyBorder="1" applyAlignment="1" applyProtection="1">
      <alignment horizontal="left" vertical="center" wrapText="1"/>
      <protection locked="0"/>
    </xf>
    <xf numFmtId="0" fontId="26" fillId="12" borderId="77" xfId="9" applyNumberFormat="1" applyFont="1" applyFill="1" applyBorder="1" applyAlignment="1" applyProtection="1">
      <alignment horizontal="left" vertical="center" wrapText="1"/>
      <protection locked="0"/>
    </xf>
    <xf numFmtId="0" fontId="26" fillId="12" borderId="76" xfId="9" applyNumberFormat="1" applyFont="1" applyFill="1" applyBorder="1" applyAlignment="1" applyProtection="1">
      <alignment horizontal="left" vertical="center" wrapText="1"/>
      <protection locked="0"/>
    </xf>
    <xf numFmtId="0" fontId="3" fillId="0" borderId="1" xfId="9" applyFont="1" applyBorder="1" applyAlignment="1" applyProtection="1">
      <alignment horizontal="left" vertical="center" wrapText="1"/>
    </xf>
    <xf numFmtId="49" fontId="26" fillId="6" borderId="22" xfId="9" applyNumberFormat="1" applyFont="1" applyFill="1" applyBorder="1" applyAlignment="1" applyProtection="1">
      <alignment horizontal="center" vertical="center" wrapText="1"/>
      <protection locked="0"/>
    </xf>
    <xf numFmtId="0" fontId="3" fillId="0" borderId="17" xfId="9" applyFont="1" applyBorder="1" applyAlignment="1" applyProtection="1">
      <alignment horizontal="left" vertical="center" wrapText="1"/>
    </xf>
    <xf numFmtId="0" fontId="3" fillId="0" borderId="1" xfId="9" applyFont="1" applyAlignment="1" applyProtection="1">
      <alignment vertical="center" wrapText="1"/>
    </xf>
    <xf numFmtId="0" fontId="3" fillId="0" borderId="1" xfId="9" applyFont="1" applyProtection="1">
      <alignment vertical="center"/>
    </xf>
    <xf numFmtId="0" fontId="3" fillId="0" borderId="17" xfId="9" applyFont="1" applyBorder="1" applyProtection="1">
      <alignment vertical="center"/>
    </xf>
    <xf numFmtId="0" fontId="26" fillId="6" borderId="18" xfId="9" applyNumberFormat="1" applyFont="1" applyFill="1" applyBorder="1" applyAlignment="1" applyProtection="1">
      <alignment horizontal="left" vertical="center" wrapText="1"/>
      <protection locked="0"/>
    </xf>
    <xf numFmtId="0" fontId="26" fillId="6" borderId="77" xfId="9" applyNumberFormat="1" applyFont="1" applyFill="1" applyBorder="1" applyAlignment="1" applyProtection="1">
      <alignment horizontal="left" vertical="center" wrapText="1"/>
      <protection locked="0"/>
    </xf>
    <xf numFmtId="0" fontId="26" fillId="6" borderId="76" xfId="9" applyNumberFormat="1" applyFont="1" applyFill="1" applyBorder="1" applyAlignment="1" applyProtection="1">
      <alignment horizontal="left" vertical="center" wrapText="1"/>
      <protection locked="0"/>
    </xf>
    <xf numFmtId="49" fontId="26" fillId="6" borderId="18" xfId="9" applyNumberFormat="1" applyFont="1" applyFill="1" applyBorder="1" applyAlignment="1" applyProtection="1">
      <alignment horizontal="left" vertical="center" wrapText="1"/>
      <protection locked="0"/>
    </xf>
    <xf numFmtId="0" fontId="3" fillId="0" borderId="9" xfId="9" applyFont="1" applyBorder="1" applyAlignment="1" applyProtection="1">
      <alignment vertical="center"/>
    </xf>
    <xf numFmtId="0" fontId="3" fillId="3" borderId="18" xfId="9" applyFont="1" applyFill="1" applyBorder="1" applyAlignment="1" applyProtection="1">
      <alignment horizontal="right" vertical="center" wrapText="1"/>
      <protection locked="0"/>
    </xf>
    <xf numFmtId="0" fontId="3" fillId="3" borderId="77" xfId="9" applyFont="1" applyFill="1" applyBorder="1" applyAlignment="1" applyProtection="1">
      <alignment horizontal="right" vertical="center" wrapText="1"/>
      <protection locked="0"/>
    </xf>
    <xf numFmtId="0" fontId="3" fillId="3" borderId="76" xfId="9" applyFont="1" applyFill="1" applyBorder="1" applyAlignment="1" applyProtection="1">
      <alignment horizontal="right" vertical="center" wrapText="1"/>
      <protection locked="0"/>
    </xf>
    <xf numFmtId="0" fontId="3" fillId="0" borderId="18" xfId="9" applyFont="1" applyBorder="1" applyAlignment="1" applyProtection="1">
      <alignment horizontal="center" vertical="center" wrapText="1"/>
    </xf>
    <xf numFmtId="0" fontId="3" fillId="0" borderId="76" xfId="9" applyFont="1" applyBorder="1" applyAlignment="1" applyProtection="1">
      <alignment horizontal="center" vertical="center" wrapText="1"/>
    </xf>
    <xf numFmtId="0" fontId="3" fillId="0" borderId="77" xfId="9" applyFont="1" applyBorder="1" applyAlignment="1" applyProtection="1">
      <alignment horizontal="center" vertical="center" wrapText="1"/>
    </xf>
    <xf numFmtId="0" fontId="3" fillId="3" borderId="9" xfId="9" applyFont="1" applyFill="1" applyBorder="1" applyAlignment="1" applyProtection="1">
      <alignment horizontal="right" vertical="center" wrapText="1"/>
      <protection locked="0"/>
    </xf>
    <xf numFmtId="0" fontId="3" fillId="7" borderId="18" xfId="9" applyFont="1" applyFill="1" applyBorder="1" applyAlignment="1" applyProtection="1">
      <alignment horizontal="left" vertical="center" wrapText="1"/>
    </xf>
    <xf numFmtId="0" fontId="3" fillId="7" borderId="77" xfId="9" applyFont="1" applyFill="1" applyBorder="1" applyAlignment="1" applyProtection="1">
      <alignment horizontal="left" vertical="center" wrapText="1"/>
    </xf>
    <xf numFmtId="0" fontId="3" fillId="7" borderId="76" xfId="9" applyFont="1" applyFill="1" applyBorder="1" applyAlignment="1" applyProtection="1">
      <alignment horizontal="left" vertical="center" wrapText="1"/>
    </xf>
    <xf numFmtId="0" fontId="14" fillId="0" borderId="75" xfId="0" applyFont="1" applyBorder="1" applyAlignment="1">
      <alignment horizontal="center" vertical="center" wrapText="1" shrinkToFit="1"/>
    </xf>
    <xf numFmtId="0" fontId="14" fillId="0" borderId="79" xfId="0" applyFont="1" applyBorder="1" applyAlignment="1">
      <alignment horizontal="center" vertical="center" wrapText="1" shrinkToFit="1"/>
    </xf>
    <xf numFmtId="0" fontId="35" fillId="0" borderId="35" xfId="0" applyFont="1" applyFill="1" applyBorder="1" applyAlignment="1">
      <alignment horizontal="center" vertical="center" wrapText="1"/>
    </xf>
    <xf numFmtId="0" fontId="35" fillId="0" borderId="37" xfId="0" applyFont="1" applyFill="1" applyBorder="1" applyAlignment="1">
      <alignment horizontal="center" vertical="center" wrapText="1"/>
    </xf>
    <xf numFmtId="0" fontId="14" fillId="0" borderId="11"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wrapText="1" shrinkToFit="1"/>
    </xf>
    <xf numFmtId="0" fontId="14" fillId="0" borderId="20" xfId="0" applyFont="1" applyBorder="1" applyAlignment="1">
      <alignment horizontal="center" vertical="center" shrinkToFit="1"/>
    </xf>
    <xf numFmtId="0" fontId="14" fillId="0" borderId="29" xfId="0" applyFont="1" applyBorder="1" applyAlignment="1">
      <alignment horizontal="center" vertical="center"/>
    </xf>
    <xf numFmtId="0" fontId="14" fillId="0" borderId="31" xfId="0" applyFont="1" applyBorder="1" applyAlignment="1">
      <alignment horizontal="center" vertical="center"/>
    </xf>
    <xf numFmtId="0" fontId="14" fillId="0" borderId="20" xfId="0" applyFont="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75" xfId="0" applyFont="1" applyBorder="1" applyAlignment="1">
      <alignment horizontal="left" vertical="center" wrapText="1"/>
    </xf>
    <xf numFmtId="0" fontId="14" fillId="0" borderId="3" xfId="0" applyFont="1" applyBorder="1" applyAlignment="1" applyProtection="1">
      <alignment horizontal="left" vertical="center"/>
    </xf>
    <xf numFmtId="0" fontId="21" fillId="0" borderId="5" xfId="0" applyFont="1" applyBorder="1" applyAlignment="1" applyProtection="1">
      <alignment vertical="center"/>
    </xf>
    <xf numFmtId="0" fontId="21" fillId="0" borderId="4" xfId="0" applyFont="1" applyBorder="1" applyAlignment="1" applyProtection="1">
      <alignment vertical="center"/>
    </xf>
    <xf numFmtId="0" fontId="14" fillId="0" borderId="6" xfId="0" applyFont="1" applyBorder="1" applyAlignment="1" applyProtection="1">
      <alignment horizontal="left" vertical="center" wrapText="1"/>
    </xf>
    <xf numFmtId="0" fontId="21" fillId="0" borderId="7" xfId="0" applyFont="1" applyBorder="1" applyAlignment="1" applyProtection="1">
      <alignment horizontal="left" vertical="center"/>
    </xf>
    <xf numFmtId="49" fontId="14" fillId="0" borderId="6" xfId="0" applyNumberFormat="1" applyFont="1" applyBorder="1" applyAlignment="1" applyProtection="1">
      <alignment horizontal="left" vertical="center" wrapText="1"/>
    </xf>
    <xf numFmtId="0" fontId="14" fillId="0" borderId="19"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55" fontId="14" fillId="0" borderId="19" xfId="0" applyNumberFormat="1"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63"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30" fillId="0" borderId="53"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0" borderId="66" xfId="0" applyFont="1" applyBorder="1" applyAlignment="1" applyProtection="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5" borderId="9" xfId="9" applyFont="1" applyFill="1" applyBorder="1" applyAlignment="1" applyProtection="1">
      <alignment horizontal="center" vertical="center" wrapText="1"/>
      <protection locked="0"/>
    </xf>
    <xf numFmtId="0" fontId="33" fillId="0" borderId="51" xfId="0" applyFont="1" applyBorder="1" applyAlignment="1" applyProtection="1">
      <alignment horizontal="center"/>
    </xf>
    <xf numFmtId="0" fontId="14" fillId="3" borderId="9" xfId="9" applyFont="1" applyFill="1" applyBorder="1" applyAlignment="1" applyProtection="1">
      <alignment horizontal="center" vertical="center" wrapText="1"/>
      <protection locked="0"/>
    </xf>
    <xf numFmtId="0" fontId="14" fillId="0" borderId="21" xfId="9" applyFont="1" applyBorder="1" applyAlignment="1" applyProtection="1">
      <alignment horizontal="center" vertical="center" wrapText="1"/>
    </xf>
    <xf numFmtId="0" fontId="14" fillId="0" borderId="24" xfId="9" applyFont="1" applyBorder="1" applyAlignment="1" applyProtection="1">
      <alignment horizontal="center" vertical="center" wrapText="1"/>
    </xf>
    <xf numFmtId="0" fontId="14" fillId="0" borderId="61" xfId="9" applyFont="1" applyBorder="1" applyAlignment="1" applyProtection="1">
      <alignment horizontal="center" vertical="center" wrapText="1"/>
    </xf>
    <xf numFmtId="0" fontId="14" fillId="0" borderId="62" xfId="9" applyFont="1" applyBorder="1" applyAlignment="1" applyProtection="1">
      <alignment horizontal="center" vertical="center" wrapText="1"/>
    </xf>
    <xf numFmtId="0" fontId="14" fillId="0" borderId="0" xfId="0" applyFont="1" applyAlignment="1" applyProtection="1">
      <alignment horizontal="left" vertical="center" wrapText="1"/>
    </xf>
    <xf numFmtId="0" fontId="14" fillId="0" borderId="0" xfId="0" applyFont="1" applyAlignment="1" applyProtection="1">
      <alignment horizontal="left" vertical="center"/>
    </xf>
    <xf numFmtId="0" fontId="14" fillId="0" borderId="105" xfId="0" applyFont="1" applyBorder="1" applyAlignment="1" applyProtection="1">
      <alignment horizontal="center" vertical="center" wrapText="1"/>
    </xf>
    <xf numFmtId="0" fontId="14" fillId="0" borderId="27" xfId="0" applyFont="1" applyBorder="1" applyAlignment="1" applyProtection="1">
      <alignment horizontal="center" vertical="center" wrapText="1"/>
    </xf>
    <xf numFmtId="0" fontId="14" fillId="0" borderId="33" xfId="0" applyFont="1" applyBorder="1" applyAlignment="1" applyProtection="1">
      <alignment horizontal="center" vertical="center" wrapText="1"/>
    </xf>
    <xf numFmtId="0" fontId="14" fillId="0" borderId="75" xfId="0" applyFont="1" applyBorder="1" applyAlignment="1" applyProtection="1">
      <alignment horizontal="center" vertical="center" wrapText="1"/>
    </xf>
    <xf numFmtId="49" fontId="14" fillId="0" borderId="46" xfId="0" applyNumberFormat="1" applyFont="1" applyBorder="1" applyAlignment="1" applyProtection="1">
      <alignment horizontal="left" vertical="center" wrapText="1"/>
    </xf>
    <xf numFmtId="49" fontId="14" fillId="0" borderId="95" xfId="0" applyNumberFormat="1"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4" fillId="0" borderId="35" xfId="0" applyFont="1" applyBorder="1" applyAlignment="1" applyProtection="1">
      <alignment horizontal="center" vertical="center" wrapText="1"/>
    </xf>
    <xf numFmtId="0" fontId="14" fillId="0" borderId="37" xfId="0" applyFont="1" applyBorder="1" applyAlignment="1" applyProtection="1">
      <alignment horizontal="center" vertical="center" wrapText="1"/>
    </xf>
    <xf numFmtId="49" fontId="14" fillId="0" borderId="42" xfId="0" applyNumberFormat="1" applyFont="1" applyBorder="1" applyAlignment="1" applyProtection="1">
      <alignment horizontal="left" vertical="center" wrapText="1"/>
    </xf>
    <xf numFmtId="49" fontId="14" fillId="0" borderId="67" xfId="0" applyNumberFormat="1" applyFont="1" applyBorder="1" applyAlignment="1" applyProtection="1">
      <alignment horizontal="left" vertical="center" wrapText="1"/>
    </xf>
    <xf numFmtId="49" fontId="14" fillId="0" borderId="45" xfId="0" applyNumberFormat="1" applyFont="1" applyBorder="1" applyAlignment="1" applyProtection="1">
      <alignment horizontal="left" vertical="center" wrapText="1"/>
    </xf>
    <xf numFmtId="49" fontId="14" fillId="0" borderId="96" xfId="0" applyNumberFormat="1" applyFont="1" applyBorder="1" applyAlignment="1" applyProtection="1">
      <alignment horizontal="left" vertical="center" wrapText="1"/>
    </xf>
    <xf numFmtId="0" fontId="14" fillId="0" borderId="42" xfId="0" applyFont="1" applyBorder="1" applyAlignment="1" applyProtection="1">
      <alignment horizontal="left" vertical="center" wrapText="1"/>
    </xf>
    <xf numFmtId="0" fontId="14" fillId="0" borderId="67" xfId="0" applyFont="1" applyBorder="1" applyAlignment="1" applyProtection="1">
      <alignment horizontal="left" vertical="center" wrapText="1"/>
    </xf>
    <xf numFmtId="0" fontId="14" fillId="0" borderId="45" xfId="0" applyFont="1" applyBorder="1" applyAlignment="1" applyProtection="1">
      <alignment horizontal="left" vertical="center" wrapText="1"/>
    </xf>
    <xf numFmtId="0" fontId="14" fillId="0" borderId="96" xfId="0" applyFont="1" applyBorder="1" applyAlignment="1" applyProtection="1">
      <alignment horizontal="left" vertical="center" wrapText="1"/>
    </xf>
    <xf numFmtId="0" fontId="14" fillId="0" borderId="0" xfId="0" applyFont="1" applyAlignment="1" applyProtection="1">
      <alignment horizontal="center" vertical="center" wrapText="1"/>
    </xf>
    <xf numFmtId="0" fontId="14" fillId="5" borderId="9" xfId="0" applyFont="1" applyFill="1" applyBorder="1" applyAlignment="1" applyProtection="1">
      <alignment horizontal="left" vertical="center"/>
      <protection locked="0"/>
    </xf>
    <xf numFmtId="0" fontId="14" fillId="0" borderId="9" xfId="0" applyFont="1" applyBorder="1" applyAlignment="1" applyProtection="1">
      <alignment horizontal="lef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xf>
    <xf numFmtId="0" fontId="39" fillId="0" borderId="0" xfId="0" applyFont="1" applyAlignment="1" applyProtection="1">
      <alignment horizontal="left" vertical="center" wrapText="1"/>
    </xf>
    <xf numFmtId="0" fontId="38" fillId="0" borderId="0" xfId="0" applyFont="1" applyAlignment="1" applyProtection="1">
      <alignment horizontal="left" vertical="center" wrapText="1"/>
    </xf>
    <xf numFmtId="0" fontId="37" fillId="0" borderId="0" xfId="0" applyFont="1" applyAlignment="1" applyProtection="1">
      <alignment horizontal="center" vertical="center"/>
    </xf>
    <xf numFmtId="0" fontId="14" fillId="0" borderId="9" xfId="0"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114" xfId="0" applyFont="1" applyFill="1" applyBorder="1" applyAlignment="1" applyProtection="1">
      <alignment horizontal="center" vertical="center" wrapText="1"/>
    </xf>
    <xf numFmtId="0" fontId="14" fillId="0" borderId="58" xfId="0" applyFont="1" applyFill="1" applyBorder="1" applyAlignment="1" applyProtection="1">
      <alignment horizontal="center" vertical="center" wrapText="1"/>
    </xf>
    <xf numFmtId="0" fontId="26" fillId="6" borderId="18" xfId="9" applyFont="1" applyFill="1" applyBorder="1" applyAlignment="1" applyProtection="1">
      <alignment horizontal="left" vertical="center" wrapText="1"/>
      <protection locked="0"/>
    </xf>
    <xf numFmtId="0" fontId="26" fillId="6" borderId="77" xfId="9" applyFont="1" applyFill="1" applyBorder="1" applyAlignment="1" applyProtection="1">
      <alignment horizontal="left" vertical="center" wrapText="1"/>
      <protection locked="0"/>
    </xf>
    <xf numFmtId="0" fontId="26" fillId="6" borderId="76" xfId="9" applyFont="1" applyFill="1" applyBorder="1" applyAlignment="1" applyProtection="1">
      <alignment horizontal="left" vertical="center" wrapText="1"/>
      <protection locked="0"/>
    </xf>
  </cellXfs>
  <cellStyles count="11">
    <cellStyle name="パーセント" xfId="8" builtinId="5"/>
    <cellStyle name="ハイパーリンク 2" xfId="7" xr:uid="{00000000-0005-0000-0000-000001000000}"/>
    <cellStyle name="ハイパーリンク 3" xfId="10" xr:uid="{00000000-0005-0000-0000-000002000000}"/>
    <cellStyle name="標準" xfId="0" builtinId="0"/>
    <cellStyle name="標準 2" xfId="2" xr:uid="{00000000-0005-0000-0000-000004000000}"/>
    <cellStyle name="標準 2 2" xfId="4" xr:uid="{00000000-0005-0000-0000-000005000000}"/>
    <cellStyle name="標準 2 3" xfId="3" xr:uid="{00000000-0005-0000-0000-000006000000}"/>
    <cellStyle name="標準 3" xfId="1" xr:uid="{00000000-0005-0000-0000-000007000000}"/>
    <cellStyle name="標準 4" xfId="5" xr:uid="{00000000-0005-0000-0000-000008000000}"/>
    <cellStyle name="標準 5" xfId="9" xr:uid="{00000000-0005-0000-0000-000009000000}"/>
    <cellStyle name="標準 6" xfId="6" xr:uid="{00000000-0005-0000-0000-00000A000000}"/>
  </cellStyles>
  <dxfs count="74">
    <dxf>
      <fill>
        <patternFill>
          <bgColor rgb="FFFFFF00"/>
        </patternFill>
      </fill>
    </dxf>
    <dxf>
      <fill>
        <patternFill>
          <bgColor rgb="FFFFFF00"/>
        </patternFill>
      </fill>
    </dxf>
    <dxf>
      <fill>
        <patternFill>
          <bgColor rgb="FFFFFF00"/>
        </patternFill>
      </fill>
    </dxf>
    <dxf>
      <fill>
        <patternFill>
          <bgColor rgb="FFB4C6E7"/>
        </patternFill>
      </fill>
    </dxf>
    <dxf>
      <fill>
        <patternFill>
          <bgColor rgb="FFFFFF00"/>
        </patternFill>
      </fill>
    </dxf>
    <dxf>
      <fill>
        <patternFill>
          <bgColor rgb="FFB4C6E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4C6E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4C6E7"/>
        </patternFill>
      </fill>
    </dxf>
    <dxf>
      <fill>
        <patternFill>
          <bgColor rgb="FFB4C6E7"/>
        </patternFill>
      </fill>
    </dxf>
    <dxf>
      <fill>
        <patternFill>
          <bgColor rgb="FFB4C6E7"/>
        </patternFill>
      </fill>
    </dxf>
    <dxf>
      <fill>
        <patternFill>
          <bgColor rgb="FFFFFF00"/>
        </patternFill>
      </fill>
    </dxf>
    <dxf>
      <fill>
        <patternFill>
          <bgColor rgb="FFB4C6E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4C6E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83" formatCode="0&quot;年&quot;"/>
    </dxf>
    <dxf>
      <font>
        <b/>
        <i val="0"/>
      </font>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4C6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182880</xdr:rowOff>
    </xdr:from>
    <xdr:to>
      <xdr:col>4</xdr:col>
      <xdr:colOff>518161</xdr:colOff>
      <xdr:row>7</xdr:row>
      <xdr:rowOff>150495</xdr:rowOff>
    </xdr:to>
    <xdr:sp macro="" textlink="">
      <xdr:nvSpPr>
        <xdr:cNvPr id="5" name="テキスト ボックス 4">
          <a:extLst>
            <a:ext uri="{FF2B5EF4-FFF2-40B4-BE49-F238E27FC236}">
              <a16:creationId xmlns:a16="http://schemas.microsoft.com/office/drawing/2014/main" id="{8F6D64C6-74FD-4E2D-B863-5D1B79CEFCB9}"/>
            </a:ext>
          </a:extLst>
        </xdr:cNvPr>
        <xdr:cNvSpPr txBox="1"/>
      </xdr:nvSpPr>
      <xdr:spPr>
        <a:xfrm>
          <a:off x="266700" y="777240"/>
          <a:ext cx="2529841" cy="1110615"/>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1</xdr:col>
      <xdr:colOff>175260</xdr:colOff>
      <xdr:row>13</xdr:row>
      <xdr:rowOff>55089</xdr:rowOff>
    </xdr:from>
    <xdr:to>
      <xdr:col>10</xdr:col>
      <xdr:colOff>307153</xdr:colOff>
      <xdr:row>21</xdr:row>
      <xdr:rowOff>263983</xdr:rowOff>
    </xdr:to>
    <xdr:pic>
      <xdr:nvPicPr>
        <xdr:cNvPr id="6" name="図 5">
          <a:extLst>
            <a:ext uri="{FF2B5EF4-FFF2-40B4-BE49-F238E27FC236}">
              <a16:creationId xmlns:a16="http://schemas.microsoft.com/office/drawing/2014/main" id="{AA0AB71B-5F61-4BC8-817B-1F5F3C51C471}"/>
            </a:ext>
          </a:extLst>
        </xdr:cNvPr>
        <xdr:cNvPicPr>
          <a:picLocks noChangeAspect="1"/>
        </xdr:cNvPicPr>
      </xdr:nvPicPr>
      <xdr:blipFill>
        <a:blip xmlns:r="http://schemas.openxmlformats.org/officeDocument/2006/relationships" r:embed="rId1"/>
        <a:stretch>
          <a:fillRect/>
        </a:stretch>
      </xdr:blipFill>
      <xdr:spPr>
        <a:xfrm>
          <a:off x="441960" y="3324069"/>
          <a:ext cx="6166933" cy="2464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85725</xdr:colOff>
      <xdr:row>55</xdr:row>
      <xdr:rowOff>66675</xdr:rowOff>
    </xdr:from>
    <xdr:to>
      <xdr:col>15</xdr:col>
      <xdr:colOff>85725</xdr:colOff>
      <xdr:row>60</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43800" y="11249025"/>
          <a:ext cx="914400" cy="1133475"/>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該当しない場合は、何も選択しなくて構いません</a:t>
          </a:r>
        </a:p>
      </xdr:txBody>
    </xdr:sp>
    <xdr:clientData/>
  </xdr:twoCellAnchor>
  <xdr:twoCellAnchor>
    <xdr:from>
      <xdr:col>5</xdr:col>
      <xdr:colOff>336550</xdr:colOff>
      <xdr:row>117</xdr:row>
      <xdr:rowOff>25400</xdr:rowOff>
    </xdr:from>
    <xdr:to>
      <xdr:col>6</xdr:col>
      <xdr:colOff>508000</xdr:colOff>
      <xdr:row>122</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0" y="22720300"/>
          <a:ext cx="914400" cy="1101725"/>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整数で回答ください。</a:t>
          </a:r>
        </a:p>
      </xdr:txBody>
    </xdr:sp>
    <xdr:clientData/>
  </xdr:twoCellAnchor>
  <xdr:twoCellAnchor>
    <xdr:from>
      <xdr:col>5</xdr:col>
      <xdr:colOff>558800</xdr:colOff>
      <xdr:row>144</xdr:row>
      <xdr:rowOff>19050</xdr:rowOff>
    </xdr:from>
    <xdr:to>
      <xdr:col>7</xdr:col>
      <xdr:colOff>419100</xdr:colOff>
      <xdr:row>151</xdr:row>
      <xdr:rowOff>107950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41500" y="27990800"/>
          <a:ext cx="1289050" cy="1600200"/>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web</a:t>
          </a:r>
          <a:r>
            <a:rPr kumimoji="1" lang="ja-JP" altLang="en-US" sz="1100"/>
            <a:t>での実施も受け入れたものとして、回答下さい。</a:t>
          </a:r>
          <a:endParaRPr kumimoji="1" lang="en-US" altLang="ja-JP" sz="1100"/>
        </a:p>
        <a:p>
          <a:r>
            <a:rPr kumimoji="1" lang="ja-JP" altLang="en-US" sz="1100"/>
            <a:t>そのうち、</a:t>
          </a:r>
          <a:r>
            <a:rPr kumimoji="1" lang="en-US" altLang="ja-JP" sz="1100"/>
            <a:t>web</a:t>
          </a:r>
          <a:r>
            <a:rPr kumimoji="1" lang="ja-JP" altLang="en-US" sz="1100"/>
            <a:t>での実施を（再掲）に入力ください。</a:t>
          </a:r>
          <a:endParaRPr kumimoji="1" lang="en-US" altLang="ja-JP" sz="1100"/>
        </a:p>
      </xdr:txBody>
    </xdr:sp>
    <xdr:clientData/>
  </xdr:twoCellAnchor>
  <xdr:twoCellAnchor>
    <xdr:from>
      <xdr:col>5</xdr:col>
      <xdr:colOff>222250</xdr:colOff>
      <xdr:row>159</xdr:row>
      <xdr:rowOff>25400</xdr:rowOff>
    </xdr:from>
    <xdr:to>
      <xdr:col>7</xdr:col>
      <xdr:colOff>615950</xdr:colOff>
      <xdr:row>161</xdr:row>
      <xdr:rowOff>139700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04950" y="30930850"/>
          <a:ext cx="1822450" cy="469900"/>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ない場合も、「</a:t>
          </a:r>
          <a:r>
            <a:rPr kumimoji="1" lang="en-US" altLang="ja-JP" sz="1100"/>
            <a:t>2</a:t>
          </a:r>
          <a:r>
            <a:rPr kumimoji="1" lang="ja-JP" altLang="en-US" sz="1100"/>
            <a:t>なし」を入力下さい。</a:t>
          </a:r>
          <a:endParaRPr kumimoji="1" lang="en-US" altLang="ja-JP" sz="1100"/>
        </a:p>
      </xdr:txBody>
    </xdr:sp>
    <xdr:clientData/>
  </xdr:twoCellAnchor>
  <xdr:twoCellAnchor>
    <xdr:from>
      <xdr:col>14</xdr:col>
      <xdr:colOff>44450</xdr:colOff>
      <xdr:row>187</xdr:row>
      <xdr:rowOff>31750</xdr:rowOff>
    </xdr:from>
    <xdr:to>
      <xdr:col>16384</xdr:col>
      <xdr:colOff>0</xdr:colOff>
      <xdr:row>191</xdr:row>
      <xdr:rowOff>50800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86650" y="35687000"/>
          <a:ext cx="1022350" cy="857250"/>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一番大きな要因を１つ選択して回答下さい。</a:t>
          </a:r>
          <a:endParaRPr kumimoji="1" lang="en-US" altLang="ja-JP" sz="1100"/>
        </a:p>
      </xdr:txBody>
    </xdr:sp>
    <xdr:clientData/>
  </xdr:twoCellAnchor>
  <xdr:twoCellAnchor>
    <xdr:from>
      <xdr:col>7</xdr:col>
      <xdr:colOff>285749</xdr:colOff>
      <xdr:row>35</xdr:row>
      <xdr:rowOff>28575</xdr:rowOff>
    </xdr:from>
    <xdr:to>
      <xdr:col>11</xdr:col>
      <xdr:colOff>171450</xdr:colOff>
      <xdr:row>41</xdr:row>
      <xdr:rowOff>133350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009899" y="7772400"/>
          <a:ext cx="2533651" cy="1133475"/>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施設の運営形態等に変更があり、例えば、「介護医療院」などの「介護施設のみ」となった場合には、本調査の対象となりませんので、その旨、事務局へお知らせください。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69850</xdr:colOff>
      <xdr:row>7</xdr:row>
      <xdr:rowOff>19050</xdr:rowOff>
    </xdr:from>
    <xdr:to>
      <xdr:col>16</xdr:col>
      <xdr:colOff>336550</xdr:colOff>
      <xdr:row>24</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05850" y="2070100"/>
          <a:ext cx="5911850" cy="6794500"/>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対象者の概ねの平均的な一週間当たりの残業等を含めた業務時間を</a:t>
          </a:r>
          <a:r>
            <a:rPr kumimoji="1" lang="en-US" altLang="ja-JP" sz="1100"/>
            <a:t>100</a:t>
          </a:r>
          <a:r>
            <a:rPr kumimoji="1" lang="ja-JP" altLang="en-US" sz="1100"/>
            <a:t>とした場合に、各業務の割合を整数で入力下さい。</a:t>
          </a:r>
          <a:endParaRPr kumimoji="1" lang="en-US" altLang="ja-JP" sz="1100"/>
        </a:p>
        <a:p>
          <a:r>
            <a:rPr kumimoji="1" lang="ja-JP" altLang="en-US" sz="1100"/>
            <a:t>　概ねの平均的な一週間の総業務時間は、例</a:t>
          </a:r>
          <a:r>
            <a:rPr kumimoji="1" lang="en-US" altLang="ja-JP" sz="1100"/>
            <a:t>45</a:t>
          </a:r>
          <a:r>
            <a:rPr kumimoji="1" lang="ja-JP" altLang="en-US" sz="1100"/>
            <a:t>時間</a:t>
          </a:r>
          <a:r>
            <a:rPr kumimoji="1" lang="en-US" altLang="ja-JP" sz="1100"/>
            <a:t>30</a:t>
          </a:r>
          <a:r>
            <a:rPr kumimoji="1" lang="ja-JP" altLang="en-US" sz="1100"/>
            <a:t>分の場合、</a:t>
          </a:r>
          <a:r>
            <a:rPr kumimoji="1" lang="en-US" altLang="ja-JP" sz="1100"/>
            <a:t>45.5</a:t>
          </a:r>
          <a:r>
            <a:rPr kumimoji="1" lang="ja-JP" altLang="en-US" sz="1100"/>
            <a:t>時間と入力して下さい。</a:t>
          </a:r>
          <a:endParaRPr kumimoji="1" lang="en-US" altLang="ja-JP" sz="1100"/>
        </a:p>
        <a:p>
          <a:endParaRPr kumimoji="1" lang="en-US" altLang="ja-JP" sz="1100"/>
        </a:p>
        <a:p>
          <a:r>
            <a:rPr kumimoji="1" lang="ja-JP" altLang="en-US" sz="1100"/>
            <a:t>・臨床栄養業務（入院）：栄養管理業務、チーム医療関係、入院栄養指導、食事調整、（食物アレルギーの聞き取りを含む）</a:t>
          </a:r>
          <a:endParaRPr kumimoji="1" lang="en-US" altLang="ja-JP" sz="1100"/>
        </a:p>
        <a:p>
          <a:endParaRPr kumimoji="1" lang="en-US" altLang="ja-JP" sz="1100"/>
        </a:p>
        <a:p>
          <a:r>
            <a:rPr kumimoji="1" lang="ja-JP" altLang="en-US" sz="1100"/>
            <a:t>・臨床栄養業務（外来）：外来栄養指導等、入院支援に関連する業務など</a:t>
          </a:r>
          <a:endParaRPr kumimoji="1" lang="en-US" altLang="ja-JP" sz="1100"/>
        </a:p>
        <a:p>
          <a:endParaRPr kumimoji="1" lang="en-US" altLang="ja-JP" sz="1100"/>
        </a:p>
        <a:p>
          <a:r>
            <a:rPr kumimoji="1" lang="ja-JP" altLang="en-US" sz="1100"/>
            <a:t>・臨床栄養業務（在宅）：在宅患者に関連する業務や地域連携・地域ケア会議等の業務</a:t>
          </a:r>
          <a:endParaRPr kumimoji="1" lang="en-US" altLang="ja-JP" sz="1100"/>
        </a:p>
        <a:p>
          <a:endParaRPr kumimoji="1" lang="en-US" altLang="ja-JP" sz="1100"/>
        </a:p>
        <a:p>
          <a:r>
            <a:rPr kumimoji="1" lang="ja-JP" altLang="en-US" sz="1100"/>
            <a:t>・献立業務：献立（個人・ｱﾚﾙｷﾞｰ献立作成、委託業者との献立会議を含む献立関連業務）</a:t>
          </a:r>
          <a:endParaRPr kumimoji="1" lang="en-US" altLang="ja-JP" sz="1100"/>
        </a:p>
        <a:p>
          <a:endParaRPr kumimoji="1" lang="en-US" altLang="ja-JP" sz="1100"/>
        </a:p>
        <a:p>
          <a:r>
            <a:rPr kumimoji="1" lang="ja-JP" altLang="en-US" sz="1100"/>
            <a:t>・給食管理業務：給食管理に関連する業務（食数管理、入札・契約・発注・検収、衛生管理等、帳票管理、残食調査・嗜好調査等）</a:t>
          </a:r>
          <a:endParaRPr kumimoji="1" lang="en-US" altLang="ja-JP" sz="1100"/>
        </a:p>
        <a:p>
          <a:endParaRPr kumimoji="1" lang="en-US" altLang="ja-JP" sz="1100"/>
        </a:p>
        <a:p>
          <a:r>
            <a:rPr kumimoji="1" lang="ja-JP" altLang="en-US" sz="1100"/>
            <a:t>・管理業務（勤務時間管理、部門内ミーティング、各種委員会、他部門調整、監査・保健所関連業務、施設設備・修理・物品管理、メーカー対応、回覧、インシデント対応など）</a:t>
          </a:r>
          <a:endParaRPr kumimoji="1" lang="en-US" altLang="ja-JP" sz="1100"/>
        </a:p>
        <a:p>
          <a:endParaRPr kumimoji="1" lang="en-US" altLang="ja-JP" sz="1100"/>
        </a:p>
        <a:p>
          <a:r>
            <a:rPr kumimoji="1" lang="ja-JP" altLang="en-US" sz="1100"/>
            <a:t>・調理業務：調理業務のほか、厨房内での確認など</a:t>
          </a:r>
          <a:endParaRPr kumimoji="1" lang="en-US" altLang="ja-JP" sz="1100"/>
        </a:p>
        <a:p>
          <a:endParaRPr kumimoji="1" lang="en-US" altLang="ja-JP" sz="1100"/>
        </a:p>
        <a:p>
          <a:r>
            <a:rPr kumimoji="1" lang="en-US" altLang="ja-JP" sz="1100"/>
            <a:t>※</a:t>
          </a:r>
          <a:r>
            <a:rPr kumimoji="1" lang="ja-JP" altLang="en-US" sz="1100"/>
            <a:t>集団指導や料理教室に関する業務は、対象となる方の概ねの状況で臨床栄養業務に振り分けてください。</a:t>
          </a:r>
          <a:endParaRPr kumimoji="1" lang="en-US" altLang="ja-JP" sz="1100"/>
        </a:p>
        <a:p>
          <a:endParaRPr kumimoji="1" lang="en-US" altLang="ja-JP" sz="1100"/>
        </a:p>
        <a:p>
          <a:r>
            <a:rPr kumimoji="1" lang="en-US" altLang="ja-JP" sz="1100"/>
            <a:t>※</a:t>
          </a:r>
          <a:r>
            <a:rPr kumimoji="1" lang="ja-JP" altLang="en-US" sz="1100"/>
            <a:t>研究に関連する業務は、研究の内容によって分類してください。（例：入院患者の栄養管理に関連した研究であれば、「臨床栄養業務」としてください。</a:t>
          </a:r>
          <a:endParaRPr kumimoji="1" lang="en-US" altLang="ja-JP" sz="1100"/>
        </a:p>
        <a:p>
          <a:endParaRPr kumimoji="1" lang="en-US" altLang="ja-JP" sz="1100"/>
        </a:p>
        <a:p>
          <a:r>
            <a:rPr kumimoji="1" lang="en-US" altLang="ja-JP" sz="1100"/>
            <a:t>※</a:t>
          </a:r>
          <a:r>
            <a:rPr kumimoji="1" lang="ja-JP" altLang="en-US" sz="1100"/>
            <a:t>実習生への指導は、その内容によって、分類してください。（例：臨床栄養管理に関する指導時間は、臨床栄養業務（入院）として、外来患者の栄養指導に関する指導時間は臨床栄養業務（外来）へ計上など</a:t>
          </a:r>
          <a:endParaRPr kumimoji="1" lang="en-US" altLang="ja-JP" sz="1100"/>
        </a:p>
        <a:p>
          <a:endParaRPr kumimoji="1" lang="en-US" altLang="ja-JP" sz="1100"/>
        </a:p>
        <a:p>
          <a:r>
            <a:rPr kumimoji="1" lang="en-US" altLang="ja-JP" sz="1100"/>
            <a:t>※</a:t>
          </a:r>
          <a:r>
            <a:rPr kumimoji="1" lang="ja-JP" altLang="en-US" sz="1100"/>
            <a:t>自己研鑽については、その内容によって、分類してください。（例：</a:t>
          </a:r>
          <a:r>
            <a:rPr kumimoji="1" lang="en-US" altLang="ja-JP" sz="1100"/>
            <a:t>NST</a:t>
          </a:r>
          <a:r>
            <a:rPr kumimoji="1" lang="ja-JP" altLang="en-US" sz="1100"/>
            <a:t>勉強会は臨床栄養業務（入院）、地域連携勉強会は臨床栄養業務（在宅）、院内感染・医療安全などの勉強会は管理業務など）「左の記載に含まれない業務」</a:t>
          </a:r>
          <a:endParaRPr kumimoji="1" lang="en-US" altLang="ja-JP" sz="1100"/>
        </a:p>
        <a:p>
          <a:endParaRPr kumimoji="1" lang="en-US" altLang="ja-JP" sz="1100"/>
        </a:p>
        <a:p>
          <a:r>
            <a:rPr kumimoji="1" lang="en-US" altLang="ja-JP" sz="1100"/>
            <a:t>※</a:t>
          </a:r>
          <a:r>
            <a:rPr kumimoji="1" lang="ja-JP" altLang="en-US" sz="1100"/>
            <a:t>左の記載に含まれない業務とは、併設施設業務、患者会業務、施設業務以外（関係団体・学会等）の業務、自己研鑽等が考えられます。</a:t>
          </a:r>
          <a:endParaRPr kumimoji="1" lang="en-US" altLang="ja-JP" sz="1100"/>
        </a:p>
      </xdr:txBody>
    </xdr:sp>
    <xdr:clientData/>
  </xdr:twoCellAnchor>
  <xdr:twoCellAnchor>
    <xdr:from>
      <xdr:col>8</xdr:col>
      <xdr:colOff>219075</xdr:colOff>
      <xdr:row>0</xdr:row>
      <xdr:rowOff>41276</xdr:rowOff>
    </xdr:from>
    <xdr:to>
      <xdr:col>13</xdr:col>
      <xdr:colOff>752475</xdr:colOff>
      <xdr:row>3</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05600" y="41276"/>
          <a:ext cx="5934075" cy="663574"/>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この設問は、栄養部門の栄養管理業務に従事するスタッフの状況について、記載をお願いいたします。（逆に言うと、調理業務のみを行うスタッフは、計上・記載する必要はありません）</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31750</xdr:colOff>
      <xdr:row>7</xdr:row>
      <xdr:rowOff>120650</xdr:rowOff>
    </xdr:from>
    <xdr:to>
      <xdr:col>9</xdr:col>
      <xdr:colOff>463550</xdr:colOff>
      <xdr:row>11</xdr:row>
      <xdr:rowOff>38100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08650" y="1797050"/>
          <a:ext cx="2120900" cy="857250"/>
        </a:xfrm>
        <a:prstGeom prst="rect">
          <a:avLst/>
        </a:prstGeom>
        <a:solidFill>
          <a:schemeClr val="lt1"/>
        </a:solidFill>
        <a:ln w="571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当該病棟の栄養管理にかかる貴院の体制について、選択肢から当てはまるものを１つ選択して下さい。</a:t>
          </a:r>
          <a:endParaRPr kumimoji="1" lang="en-US" altLang="ja-JP"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3980-4E11-4BF5-829D-F446B4EE1D27}">
  <dimension ref="A1:O41"/>
  <sheetViews>
    <sheetView tabSelected="1" workbookViewId="0">
      <selection sqref="A1:M1"/>
    </sheetView>
  </sheetViews>
  <sheetFormatPr defaultRowHeight="18" x14ac:dyDescent="0.25"/>
  <cols>
    <col min="1" max="1" width="3.5" style="358" customWidth="1"/>
    <col min="2" max="16384" width="8.796875" style="358"/>
  </cols>
  <sheetData>
    <row r="1" spans="1:15" ht="28.8" x14ac:dyDescent="0.25">
      <c r="A1" s="376" t="s">
        <v>845</v>
      </c>
      <c r="B1" s="376"/>
      <c r="C1" s="376"/>
      <c r="D1" s="376"/>
      <c r="E1" s="376"/>
      <c r="F1" s="376"/>
      <c r="G1" s="376"/>
      <c r="H1" s="376"/>
      <c r="I1" s="376"/>
      <c r="J1" s="376"/>
      <c r="K1" s="376"/>
      <c r="L1" s="376"/>
      <c r="M1" s="376"/>
      <c r="N1" s="359"/>
      <c r="O1" s="359"/>
    </row>
    <row r="4" spans="1:15" x14ac:dyDescent="0.25">
      <c r="F4" s="358" t="s">
        <v>856</v>
      </c>
    </row>
    <row r="5" spans="1:15" x14ac:dyDescent="0.25">
      <c r="F5" s="358" t="s">
        <v>855</v>
      </c>
    </row>
    <row r="11" spans="1:15" ht="22.2" x14ac:dyDescent="0.25">
      <c r="A11" s="360" t="s">
        <v>866</v>
      </c>
      <c r="B11" s="361"/>
    </row>
    <row r="12" spans="1:15" ht="22.2" x14ac:dyDescent="0.25">
      <c r="A12" s="362" t="s">
        <v>846</v>
      </c>
      <c r="B12" s="362" t="s">
        <v>849</v>
      </c>
    </row>
    <row r="13" spans="1:15" ht="19.8" customHeight="1" x14ac:dyDescent="0.25">
      <c r="A13" s="362"/>
      <c r="B13" s="366" t="s">
        <v>859</v>
      </c>
      <c r="C13" s="365"/>
      <c r="D13" s="365"/>
      <c r="E13" s="365"/>
      <c r="F13" s="365"/>
      <c r="G13" s="365"/>
      <c r="H13" s="365"/>
      <c r="I13" s="365"/>
      <c r="J13" s="365"/>
      <c r="K13" s="365"/>
    </row>
    <row r="14" spans="1:15" ht="22.2" x14ac:dyDescent="0.25">
      <c r="A14" s="362"/>
      <c r="B14" s="364"/>
      <c r="C14" s="365"/>
      <c r="D14" s="365"/>
      <c r="E14" s="365"/>
      <c r="F14" s="365"/>
      <c r="G14" s="365"/>
      <c r="H14" s="365"/>
      <c r="I14" s="365"/>
      <c r="J14" s="365"/>
      <c r="K14" s="365"/>
    </row>
    <row r="15" spans="1:15" ht="22.2" x14ac:dyDescent="0.25">
      <c r="A15" s="362"/>
      <c r="B15" s="364"/>
      <c r="C15" s="365"/>
      <c r="D15" s="365"/>
      <c r="E15" s="365"/>
      <c r="F15" s="365"/>
      <c r="G15" s="365"/>
      <c r="H15" s="365"/>
      <c r="I15" s="365"/>
      <c r="J15" s="365"/>
      <c r="K15" s="365"/>
    </row>
    <row r="16" spans="1:15" ht="22.2" x14ac:dyDescent="0.25">
      <c r="A16" s="362"/>
      <c r="B16" s="364"/>
      <c r="C16" s="365"/>
      <c r="D16" s="365"/>
      <c r="E16" s="365"/>
      <c r="F16" s="365"/>
      <c r="G16" s="365"/>
      <c r="H16" s="365"/>
      <c r="I16" s="365"/>
      <c r="J16" s="365"/>
      <c r="K16" s="365"/>
    </row>
    <row r="17" spans="1:11" ht="22.2" x14ac:dyDescent="0.25">
      <c r="A17" s="362"/>
      <c r="B17" s="364"/>
      <c r="C17" s="365"/>
      <c r="D17" s="365"/>
      <c r="E17" s="365"/>
      <c r="F17" s="365"/>
      <c r="G17" s="365"/>
      <c r="H17" s="365"/>
      <c r="I17" s="365"/>
      <c r="J17" s="365"/>
      <c r="K17" s="365"/>
    </row>
    <row r="18" spans="1:11" ht="22.2" x14ac:dyDescent="0.25">
      <c r="A18" s="362"/>
      <c r="B18" s="364"/>
      <c r="C18" s="365"/>
      <c r="D18" s="365"/>
      <c r="E18" s="365"/>
      <c r="F18" s="365"/>
      <c r="G18" s="365"/>
      <c r="H18" s="365"/>
      <c r="I18" s="365"/>
      <c r="J18" s="365"/>
      <c r="K18" s="365"/>
    </row>
    <row r="19" spans="1:11" ht="22.2" x14ac:dyDescent="0.25">
      <c r="A19" s="362"/>
      <c r="B19" s="364"/>
      <c r="C19" s="365"/>
      <c r="D19" s="365"/>
      <c r="E19" s="365"/>
      <c r="F19" s="365"/>
      <c r="G19" s="365"/>
      <c r="H19" s="365"/>
      <c r="I19" s="365"/>
      <c r="J19" s="365"/>
      <c r="K19" s="365"/>
    </row>
    <row r="20" spans="1:11" ht="22.2" x14ac:dyDescent="0.25">
      <c r="A20" s="362"/>
      <c r="B20" s="364"/>
      <c r="C20" s="365"/>
      <c r="D20" s="365"/>
      <c r="E20" s="365"/>
      <c r="F20" s="365"/>
      <c r="G20" s="365"/>
      <c r="H20" s="365"/>
      <c r="I20" s="365"/>
      <c r="J20" s="365"/>
      <c r="K20" s="365"/>
    </row>
    <row r="21" spans="1:11" ht="22.2" x14ac:dyDescent="0.25">
      <c r="A21" s="362"/>
      <c r="B21" s="364"/>
      <c r="C21" s="365"/>
      <c r="D21" s="365"/>
      <c r="E21" s="365"/>
      <c r="F21" s="365"/>
      <c r="G21" s="365"/>
      <c r="H21" s="365"/>
      <c r="I21" s="365"/>
      <c r="J21" s="365"/>
      <c r="K21" s="365"/>
    </row>
    <row r="22" spans="1:11" ht="22.2" x14ac:dyDescent="0.25">
      <c r="A22" s="362"/>
      <c r="B22" s="364"/>
      <c r="C22" s="365"/>
      <c r="D22" s="365"/>
      <c r="E22" s="365"/>
      <c r="F22" s="365"/>
      <c r="G22" s="365"/>
      <c r="H22" s="365"/>
      <c r="I22" s="365"/>
      <c r="J22" s="365"/>
      <c r="K22" s="365"/>
    </row>
    <row r="24" spans="1:11" ht="22.2" x14ac:dyDescent="0.25">
      <c r="A24" s="362" t="s">
        <v>846</v>
      </c>
      <c r="B24" s="362" t="s">
        <v>850</v>
      </c>
    </row>
    <row r="25" spans="1:11" x14ac:dyDescent="0.25">
      <c r="A25" s="358" t="s">
        <v>851</v>
      </c>
      <c r="B25" s="358" t="s">
        <v>852</v>
      </c>
    </row>
    <row r="27" spans="1:11" ht="22.2" x14ac:dyDescent="0.25">
      <c r="A27" s="362" t="s">
        <v>846</v>
      </c>
      <c r="B27" s="362" t="s">
        <v>847</v>
      </c>
    </row>
    <row r="28" spans="1:11" ht="22.2" x14ac:dyDescent="0.25">
      <c r="A28" s="362"/>
      <c r="B28" s="362" t="s">
        <v>867</v>
      </c>
    </row>
    <row r="29" spans="1:11" ht="22.2" x14ac:dyDescent="0.25">
      <c r="A29" s="362"/>
      <c r="B29" s="362" t="s">
        <v>848</v>
      </c>
    </row>
    <row r="30" spans="1:11" x14ac:dyDescent="0.25">
      <c r="A30" s="358" t="s">
        <v>851</v>
      </c>
      <c r="B30" s="358" t="s">
        <v>853</v>
      </c>
    </row>
    <row r="31" spans="1:11" x14ac:dyDescent="0.25">
      <c r="B31" s="358" t="s">
        <v>854</v>
      </c>
    </row>
    <row r="33" spans="1:11" ht="22.2" x14ac:dyDescent="0.25">
      <c r="A33" s="363" t="s">
        <v>846</v>
      </c>
      <c r="B33" s="362" t="s">
        <v>857</v>
      </c>
    </row>
    <row r="34" spans="1:11" x14ac:dyDescent="0.25">
      <c r="A34" s="358" t="s">
        <v>851</v>
      </c>
      <c r="B34" s="358" t="s">
        <v>858</v>
      </c>
    </row>
    <row r="36" spans="1:11" x14ac:dyDescent="0.25">
      <c r="G36" s="367" t="s">
        <v>863</v>
      </c>
      <c r="H36" s="368"/>
      <c r="I36" s="368"/>
      <c r="J36" s="368"/>
      <c r="K36" s="369"/>
    </row>
    <row r="37" spans="1:11" x14ac:dyDescent="0.25">
      <c r="G37" s="370" t="s">
        <v>860</v>
      </c>
      <c r="H37" s="371"/>
      <c r="I37" s="371"/>
      <c r="J37" s="371"/>
      <c r="K37" s="372"/>
    </row>
    <row r="38" spans="1:11" x14ac:dyDescent="0.25">
      <c r="G38" s="370" t="s">
        <v>865</v>
      </c>
      <c r="H38" s="371"/>
      <c r="I38" s="371"/>
      <c r="J38" s="371"/>
      <c r="K38" s="372"/>
    </row>
    <row r="39" spans="1:11" x14ac:dyDescent="0.25">
      <c r="G39" s="370" t="s">
        <v>861</v>
      </c>
      <c r="H39" s="371"/>
      <c r="I39" s="371"/>
      <c r="J39" s="371"/>
      <c r="K39" s="372"/>
    </row>
    <row r="40" spans="1:11" x14ac:dyDescent="0.25">
      <c r="G40" s="370" t="s">
        <v>862</v>
      </c>
      <c r="H40" s="371"/>
      <c r="I40" s="371"/>
      <c r="J40" s="371"/>
      <c r="K40" s="372"/>
    </row>
    <row r="41" spans="1:11" x14ac:dyDescent="0.25">
      <c r="G41" s="373" t="s">
        <v>864</v>
      </c>
      <c r="H41" s="374"/>
      <c r="I41" s="374"/>
      <c r="J41" s="374"/>
      <c r="K41" s="375"/>
    </row>
  </sheetData>
  <sheetProtection algorithmName="SHA-512" hashValue="ZVRujaaACsUpTm8/RlVTpepJAFCJfB027vgQ1tgzeai/bSyoVz73gRx2LSciI3o0AEGJeoKRu5ZILweUpq5p0Q==" saltValue="y6kaM8QcDkDubzr3aghoDw==" spinCount="100000" sheet="1" formatCells="0" formatColumns="0" formatRows="0" insertColumns="0" insertRows="0" insertHyperlinks="0" deleteColumns="0" deleteRows="0" sort="0" autoFilter="0" pivotTables="0"/>
  <mergeCells count="1">
    <mergeCell ref="A1:M1"/>
  </mergeCells>
  <phoneticPr fontId="1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K78"/>
  <sheetViews>
    <sheetView showGridLines="0" zoomScaleNormal="100" workbookViewId="0">
      <selection activeCell="B5" sqref="B5:J6"/>
    </sheetView>
  </sheetViews>
  <sheetFormatPr defaultColWidth="0" defaultRowHeight="13.2" zeroHeight="1" x14ac:dyDescent="0.25"/>
  <cols>
    <col min="1" max="1" width="2.5" style="140" customWidth="1"/>
    <col min="2" max="10" width="9" style="140" customWidth="1"/>
    <col min="11" max="11" width="2.5" style="140" customWidth="1"/>
    <col min="12" max="16384" width="9" style="140" hidden="1"/>
  </cols>
  <sheetData>
    <row r="1" spans="2:10" x14ac:dyDescent="0.25"/>
    <row r="2" spans="2:10" ht="16.2" x14ac:dyDescent="0.25">
      <c r="B2" s="490" t="s">
        <v>177</v>
      </c>
      <c r="C2" s="490"/>
      <c r="D2" s="490"/>
      <c r="E2" s="490"/>
      <c r="F2" s="490"/>
      <c r="G2" s="490"/>
      <c r="H2" s="490"/>
      <c r="I2" s="490"/>
      <c r="J2" s="490"/>
    </row>
    <row r="3" spans="2:10" x14ac:dyDescent="0.25">
      <c r="B3" s="261"/>
    </row>
    <row r="4" spans="2:10" x14ac:dyDescent="0.25">
      <c r="B4" s="262" t="s">
        <v>175</v>
      </c>
    </row>
    <row r="5" spans="2:10" ht="14.25" customHeight="1" x14ac:dyDescent="0.25">
      <c r="B5" s="489" t="s">
        <v>782</v>
      </c>
      <c r="C5" s="489"/>
      <c r="D5" s="489"/>
      <c r="E5" s="489"/>
      <c r="F5" s="489"/>
      <c r="G5" s="489"/>
      <c r="H5" s="489"/>
      <c r="I5" s="489"/>
      <c r="J5" s="489"/>
    </row>
    <row r="6" spans="2:10" x14ac:dyDescent="0.25">
      <c r="B6" s="489"/>
      <c r="C6" s="489"/>
      <c r="D6" s="489"/>
      <c r="E6" s="489"/>
      <c r="F6" s="489"/>
      <c r="G6" s="489"/>
      <c r="H6" s="489"/>
      <c r="I6" s="489"/>
      <c r="J6" s="489"/>
    </row>
    <row r="7" spans="2:10" x14ac:dyDescent="0.25">
      <c r="B7" s="261"/>
    </row>
    <row r="8" spans="2:10" x14ac:dyDescent="0.25">
      <c r="B8" s="487" t="s">
        <v>463</v>
      </c>
      <c r="C8" s="487"/>
      <c r="D8" s="487"/>
      <c r="E8" s="487"/>
      <c r="F8" s="487"/>
      <c r="G8" s="487"/>
      <c r="H8" s="487"/>
      <c r="I8" s="487"/>
      <c r="J8" s="487"/>
    </row>
    <row r="9" spans="2:10" x14ac:dyDescent="0.25">
      <c r="B9" s="263" t="s">
        <v>653</v>
      </c>
      <c r="C9" s="263"/>
      <c r="D9" s="263"/>
      <c r="E9" s="263"/>
      <c r="F9" s="263"/>
      <c r="G9" s="263"/>
      <c r="H9" s="263"/>
      <c r="I9" s="263"/>
      <c r="J9" s="263"/>
    </row>
    <row r="10" spans="2:10" x14ac:dyDescent="0.25">
      <c r="B10" s="263" t="s">
        <v>654</v>
      </c>
      <c r="C10" s="263"/>
      <c r="D10" s="263"/>
      <c r="E10" s="263"/>
      <c r="F10" s="263"/>
      <c r="G10" s="263"/>
      <c r="H10" s="263"/>
      <c r="I10" s="263"/>
      <c r="J10" s="263"/>
    </row>
    <row r="11" spans="2:10" x14ac:dyDescent="0.25">
      <c r="B11" s="263" t="s">
        <v>658</v>
      </c>
      <c r="C11" s="263"/>
      <c r="D11" s="263"/>
      <c r="E11" s="263"/>
      <c r="F11" s="263"/>
      <c r="G11" s="263"/>
      <c r="H11" s="263"/>
      <c r="I11" s="263"/>
      <c r="J11" s="263"/>
    </row>
    <row r="12" spans="2:10" x14ac:dyDescent="0.25">
      <c r="B12" s="263" t="s">
        <v>659</v>
      </c>
      <c r="C12" s="263"/>
      <c r="D12" s="263"/>
      <c r="E12" s="263"/>
      <c r="F12" s="263"/>
      <c r="G12" s="263"/>
      <c r="H12" s="263"/>
      <c r="I12" s="263"/>
      <c r="J12" s="263"/>
    </row>
    <row r="13" spans="2:10" x14ac:dyDescent="0.25">
      <c r="B13" s="263" t="s">
        <v>655</v>
      </c>
      <c r="C13" s="263"/>
      <c r="D13" s="263"/>
      <c r="E13" s="263"/>
      <c r="F13" s="263"/>
      <c r="G13" s="263"/>
      <c r="H13" s="263"/>
      <c r="I13" s="263"/>
      <c r="J13" s="263"/>
    </row>
    <row r="14" spans="2:10" x14ac:dyDescent="0.25">
      <c r="B14" s="263" t="s">
        <v>656</v>
      </c>
      <c r="C14" s="263"/>
      <c r="D14" s="263"/>
      <c r="E14" s="263"/>
      <c r="F14" s="263"/>
      <c r="G14" s="263"/>
      <c r="H14" s="263"/>
      <c r="I14" s="263"/>
      <c r="J14" s="263"/>
    </row>
    <row r="15" spans="2:10" x14ac:dyDescent="0.25">
      <c r="B15" s="263" t="s">
        <v>657</v>
      </c>
      <c r="C15" s="263"/>
      <c r="D15" s="263"/>
      <c r="E15" s="263"/>
      <c r="F15" s="263"/>
      <c r="G15" s="263"/>
      <c r="H15" s="263"/>
      <c r="I15" s="263"/>
      <c r="J15" s="263"/>
    </row>
    <row r="16" spans="2:10" x14ac:dyDescent="0.25">
      <c r="B16" s="261"/>
    </row>
    <row r="17" spans="2:11" x14ac:dyDescent="0.25">
      <c r="B17" s="487" t="s">
        <v>176</v>
      </c>
      <c r="C17" s="487"/>
      <c r="D17" s="487"/>
      <c r="E17" s="487"/>
      <c r="F17" s="487"/>
      <c r="G17" s="487"/>
      <c r="H17" s="487"/>
      <c r="I17" s="487"/>
      <c r="J17" s="487"/>
    </row>
    <row r="18" spans="2:11" x14ac:dyDescent="0.25">
      <c r="B18" s="486" t="s">
        <v>464</v>
      </c>
      <c r="C18" s="486"/>
      <c r="D18" s="486"/>
      <c r="E18" s="486"/>
      <c r="F18" s="486"/>
      <c r="G18" s="486"/>
      <c r="H18" s="486"/>
      <c r="I18" s="486"/>
      <c r="J18" s="486"/>
    </row>
    <row r="19" spans="2:11" x14ac:dyDescent="0.25">
      <c r="B19" s="486" t="s">
        <v>465</v>
      </c>
      <c r="C19" s="486"/>
      <c r="D19" s="486"/>
      <c r="E19" s="486"/>
      <c r="F19" s="486"/>
      <c r="G19" s="486"/>
      <c r="H19" s="486"/>
      <c r="I19" s="486"/>
      <c r="J19" s="486"/>
    </row>
    <row r="20" spans="2:11" x14ac:dyDescent="0.25">
      <c r="B20" s="486" t="s">
        <v>466</v>
      </c>
      <c r="C20" s="486"/>
      <c r="D20" s="486"/>
      <c r="E20" s="486"/>
      <c r="F20" s="486"/>
      <c r="G20" s="486"/>
      <c r="H20" s="486"/>
      <c r="I20" s="486"/>
      <c r="J20" s="486"/>
    </row>
    <row r="21" spans="2:11" x14ac:dyDescent="0.25">
      <c r="B21" s="486" t="s">
        <v>467</v>
      </c>
      <c r="C21" s="486"/>
      <c r="D21" s="486"/>
      <c r="E21" s="486"/>
      <c r="F21" s="486"/>
      <c r="G21" s="486"/>
      <c r="H21" s="486"/>
      <c r="I21" s="486"/>
      <c r="J21" s="486"/>
    </row>
    <row r="22" spans="2:11" x14ac:dyDescent="0.25">
      <c r="B22" s="486" t="s">
        <v>468</v>
      </c>
      <c r="C22" s="486"/>
      <c r="D22" s="486"/>
      <c r="E22" s="486"/>
      <c r="F22" s="486"/>
      <c r="G22" s="486"/>
      <c r="H22" s="486"/>
      <c r="I22" s="486"/>
      <c r="J22" s="486"/>
    </row>
    <row r="23" spans="2:11" x14ac:dyDescent="0.25"/>
    <row r="24" spans="2:11" x14ac:dyDescent="0.25"/>
    <row r="25" spans="2:11" x14ac:dyDescent="0.25">
      <c r="B25" s="140" t="s">
        <v>178</v>
      </c>
    </row>
    <row r="26" spans="2:11" x14ac:dyDescent="0.25"/>
    <row r="27" spans="2:11" ht="14.25" customHeight="1" x14ac:dyDescent="0.25">
      <c r="B27" s="488" t="s">
        <v>663</v>
      </c>
      <c r="C27" s="488"/>
      <c r="D27" s="488"/>
      <c r="E27" s="488"/>
      <c r="F27" s="488"/>
      <c r="G27" s="488"/>
      <c r="H27" s="488"/>
      <c r="I27" s="488"/>
      <c r="J27" s="488"/>
      <c r="K27" s="264"/>
    </row>
    <row r="28" spans="2:11" x14ac:dyDescent="0.25">
      <c r="B28" s="488"/>
      <c r="C28" s="488"/>
      <c r="D28" s="488"/>
      <c r="E28" s="488"/>
      <c r="F28" s="488"/>
      <c r="G28" s="488"/>
      <c r="H28" s="488"/>
      <c r="I28" s="488"/>
      <c r="J28" s="488"/>
      <c r="K28" s="264"/>
    </row>
    <row r="29" spans="2:11" x14ac:dyDescent="0.25">
      <c r="C29" s="265" t="s">
        <v>474</v>
      </c>
      <c r="D29" s="265"/>
      <c r="E29" s="265"/>
    </row>
    <row r="30" spans="2:11" x14ac:dyDescent="0.25">
      <c r="C30" s="265" t="s">
        <v>475</v>
      </c>
      <c r="D30" s="265"/>
      <c r="E30" s="265"/>
    </row>
    <row r="31" spans="2:11" x14ac:dyDescent="0.25">
      <c r="C31" s="265" t="s">
        <v>661</v>
      </c>
      <c r="D31" s="265"/>
      <c r="E31" s="265"/>
      <c r="F31" s="265"/>
      <c r="G31" s="265"/>
      <c r="H31" s="265"/>
      <c r="I31" s="265"/>
    </row>
    <row r="32" spans="2:11" x14ac:dyDescent="0.25"/>
    <row r="33" spans="2:10" x14ac:dyDescent="0.25">
      <c r="C33" s="265" t="s">
        <v>662</v>
      </c>
    </row>
    <row r="34" spans="2:10" x14ac:dyDescent="0.25"/>
    <row r="35" spans="2:10" x14ac:dyDescent="0.25">
      <c r="B35" s="487" t="s">
        <v>664</v>
      </c>
      <c r="C35" s="487"/>
      <c r="D35" s="487"/>
      <c r="E35" s="487"/>
      <c r="F35" s="487"/>
      <c r="G35" s="487"/>
      <c r="H35" s="487"/>
      <c r="I35" s="487"/>
      <c r="J35" s="487"/>
    </row>
    <row r="36" spans="2:10" x14ac:dyDescent="0.25">
      <c r="C36" s="261" t="s">
        <v>469</v>
      </c>
    </row>
    <row r="37" spans="2:10" x14ac:dyDescent="0.25">
      <c r="C37" s="261" t="s">
        <v>470</v>
      </c>
    </row>
    <row r="38" spans="2:10" ht="15.75" customHeight="1" x14ac:dyDescent="0.25">
      <c r="C38" s="261"/>
    </row>
    <row r="39" spans="2:10" x14ac:dyDescent="0.25">
      <c r="B39" s="487" t="s">
        <v>665</v>
      </c>
      <c r="C39" s="487"/>
      <c r="D39" s="487"/>
      <c r="E39" s="487"/>
      <c r="F39" s="487"/>
      <c r="G39" s="487"/>
      <c r="H39" s="487"/>
      <c r="I39" s="487"/>
      <c r="J39" s="487"/>
    </row>
    <row r="40" spans="2:10" x14ac:dyDescent="0.25">
      <c r="B40" s="486" t="s">
        <v>666</v>
      </c>
      <c r="C40" s="486"/>
      <c r="D40" s="486"/>
      <c r="E40" s="486"/>
      <c r="F40" s="486"/>
      <c r="G40" s="486"/>
      <c r="H40" s="486"/>
      <c r="I40" s="486"/>
      <c r="J40" s="486"/>
    </row>
    <row r="41" spans="2:10" x14ac:dyDescent="0.25">
      <c r="C41" s="261" t="s">
        <v>660</v>
      </c>
    </row>
    <row r="42" spans="2:10" x14ac:dyDescent="0.25">
      <c r="C42" s="261" t="s">
        <v>471</v>
      </c>
    </row>
    <row r="43" spans="2:10" ht="17.25" customHeight="1" x14ac:dyDescent="0.25"/>
    <row r="44" spans="2:10" x14ac:dyDescent="0.25">
      <c r="B44" s="486" t="s">
        <v>499</v>
      </c>
      <c r="C44" s="486"/>
      <c r="D44" s="486"/>
      <c r="E44" s="486"/>
      <c r="F44" s="486"/>
      <c r="G44" s="486"/>
      <c r="H44" s="486"/>
      <c r="I44" s="486"/>
      <c r="J44" s="486"/>
    </row>
    <row r="45" spans="2:10" x14ac:dyDescent="0.25">
      <c r="C45" s="265" t="s">
        <v>476</v>
      </c>
    </row>
    <row r="46" spans="2:10" x14ac:dyDescent="0.25">
      <c r="C46" s="265" t="s">
        <v>477</v>
      </c>
    </row>
    <row r="47" spans="2:10" x14ac:dyDescent="0.25">
      <c r="C47" s="265" t="s">
        <v>478</v>
      </c>
    </row>
    <row r="48" spans="2:10" x14ac:dyDescent="0.25">
      <c r="C48" s="265" t="s">
        <v>479</v>
      </c>
    </row>
    <row r="49" spans="2:10" x14ac:dyDescent="0.25">
      <c r="C49" s="265" t="s">
        <v>480</v>
      </c>
    </row>
    <row r="50" spans="2:10" x14ac:dyDescent="0.25">
      <c r="C50" s="265" t="s">
        <v>481</v>
      </c>
    </row>
    <row r="51" spans="2:10" x14ac:dyDescent="0.25">
      <c r="C51" s="265" t="s">
        <v>482</v>
      </c>
    </row>
    <row r="52" spans="2:10" x14ac:dyDescent="0.25"/>
    <row r="53" spans="2:10" x14ac:dyDescent="0.25">
      <c r="B53" s="487" t="s">
        <v>676</v>
      </c>
      <c r="C53" s="487"/>
      <c r="D53" s="487"/>
      <c r="E53" s="487"/>
      <c r="F53" s="487"/>
      <c r="G53" s="487"/>
      <c r="H53" s="487"/>
      <c r="I53" s="487"/>
      <c r="J53" s="487"/>
    </row>
    <row r="54" spans="2:10" x14ac:dyDescent="0.25">
      <c r="C54" s="486" t="s">
        <v>783</v>
      </c>
      <c r="D54" s="486"/>
      <c r="E54" s="486"/>
      <c r="F54" s="486"/>
      <c r="G54" s="486"/>
      <c r="H54" s="486"/>
      <c r="I54" s="486"/>
      <c r="J54" s="486"/>
    </row>
    <row r="55" spans="2:10" x14ac:dyDescent="0.25">
      <c r="C55" s="486" t="s">
        <v>472</v>
      </c>
      <c r="D55" s="486"/>
      <c r="E55" s="486"/>
      <c r="F55" s="486"/>
      <c r="G55" s="486"/>
      <c r="H55" s="486"/>
      <c r="I55" s="486"/>
      <c r="J55" s="486"/>
    </row>
    <row r="56" spans="2:10" x14ac:dyDescent="0.25">
      <c r="C56" s="486" t="s">
        <v>473</v>
      </c>
      <c r="D56" s="486"/>
      <c r="E56" s="486"/>
      <c r="F56" s="486"/>
      <c r="G56" s="486"/>
      <c r="H56" s="486"/>
      <c r="I56" s="486"/>
      <c r="J56" s="486"/>
    </row>
    <row r="57" spans="2:10" ht="17.25" customHeight="1" x14ac:dyDescent="0.25"/>
    <row r="58" spans="2:10" x14ac:dyDescent="0.25">
      <c r="B58" s="487" t="s">
        <v>667</v>
      </c>
      <c r="C58" s="487"/>
      <c r="D58" s="487"/>
      <c r="E58" s="487"/>
      <c r="F58" s="487"/>
      <c r="G58" s="487"/>
      <c r="H58" s="487"/>
      <c r="I58" s="487"/>
      <c r="J58" s="487"/>
    </row>
    <row r="59" spans="2:10" x14ac:dyDescent="0.25">
      <c r="C59" s="265" t="s">
        <v>483</v>
      </c>
      <c r="D59" s="265"/>
      <c r="E59" s="265"/>
      <c r="F59" s="265"/>
      <c r="G59" s="265"/>
      <c r="H59" s="265"/>
      <c r="I59" s="265"/>
      <c r="J59" s="265"/>
    </row>
    <row r="60" spans="2:10" x14ac:dyDescent="0.25">
      <c r="C60" s="265" t="s">
        <v>484</v>
      </c>
      <c r="D60" s="265"/>
      <c r="E60" s="265"/>
      <c r="F60" s="265"/>
      <c r="G60" s="265"/>
      <c r="H60" s="265"/>
      <c r="I60" s="265"/>
      <c r="J60" s="265"/>
    </row>
    <row r="61" spans="2:10" x14ac:dyDescent="0.25">
      <c r="C61" s="265" t="s">
        <v>485</v>
      </c>
      <c r="D61" s="265"/>
      <c r="E61" s="265"/>
      <c r="F61" s="265"/>
      <c r="G61" s="265"/>
      <c r="H61" s="265"/>
      <c r="I61" s="265"/>
      <c r="J61" s="265"/>
    </row>
    <row r="62" spans="2:10" x14ac:dyDescent="0.25">
      <c r="C62" s="265" t="s">
        <v>486</v>
      </c>
      <c r="D62" s="265"/>
      <c r="E62" s="265"/>
      <c r="F62" s="265"/>
      <c r="G62" s="265"/>
      <c r="H62" s="265"/>
      <c r="I62" s="265"/>
      <c r="J62" s="265"/>
    </row>
    <row r="63" spans="2:10" x14ac:dyDescent="0.25">
      <c r="C63" s="265" t="s">
        <v>487</v>
      </c>
      <c r="D63" s="265"/>
      <c r="E63" s="265"/>
      <c r="F63" s="265"/>
      <c r="G63" s="265"/>
      <c r="H63" s="265"/>
      <c r="I63" s="265"/>
      <c r="J63" s="265"/>
    </row>
    <row r="64" spans="2:10" x14ac:dyDescent="0.25">
      <c r="C64" s="265" t="s">
        <v>488</v>
      </c>
      <c r="D64" s="265"/>
      <c r="E64" s="265"/>
      <c r="F64" s="265"/>
      <c r="G64" s="265"/>
      <c r="H64" s="265"/>
      <c r="I64" s="265"/>
      <c r="J64" s="265"/>
    </row>
    <row r="65" spans="2:10" x14ac:dyDescent="0.25">
      <c r="C65" s="265" t="s">
        <v>489</v>
      </c>
      <c r="D65" s="265"/>
      <c r="E65" s="265"/>
      <c r="F65" s="265"/>
      <c r="G65" s="265"/>
      <c r="H65" s="265"/>
      <c r="I65" s="265"/>
      <c r="J65" s="265"/>
    </row>
    <row r="66" spans="2:10" x14ac:dyDescent="0.25">
      <c r="C66" s="265" t="s">
        <v>490</v>
      </c>
      <c r="D66" s="265"/>
      <c r="E66" s="265"/>
      <c r="F66" s="265"/>
      <c r="G66" s="265"/>
      <c r="H66" s="265"/>
      <c r="I66" s="265"/>
      <c r="J66" s="265"/>
    </row>
    <row r="67" spans="2:10" x14ac:dyDescent="0.25">
      <c r="C67" s="265" t="s">
        <v>491</v>
      </c>
      <c r="D67" s="265"/>
      <c r="E67" s="265"/>
      <c r="F67" s="265"/>
      <c r="G67" s="265"/>
      <c r="H67" s="265"/>
      <c r="I67" s="265"/>
      <c r="J67" s="265"/>
    </row>
    <row r="68" spans="2:10" x14ac:dyDescent="0.25">
      <c r="C68" s="265" t="s">
        <v>492</v>
      </c>
      <c r="D68" s="265"/>
      <c r="E68" s="265"/>
      <c r="F68" s="265"/>
      <c r="G68" s="265"/>
      <c r="H68" s="265"/>
      <c r="I68" s="265"/>
      <c r="J68" s="265"/>
    </row>
    <row r="69" spans="2:10" x14ac:dyDescent="0.25"/>
    <row r="70" spans="2:10" ht="13.5" customHeight="1" x14ac:dyDescent="0.25">
      <c r="B70" s="264" t="s">
        <v>705</v>
      </c>
      <c r="C70" s="266"/>
      <c r="D70" s="266"/>
      <c r="E70" s="266"/>
      <c r="F70" s="266"/>
      <c r="G70" s="266"/>
      <c r="H70" s="266"/>
      <c r="I70" s="266"/>
      <c r="J70" s="266"/>
    </row>
    <row r="71" spans="2:10" x14ac:dyDescent="0.25">
      <c r="C71" s="263" t="s">
        <v>493</v>
      </c>
      <c r="D71" s="263"/>
      <c r="E71" s="263"/>
      <c r="F71" s="263"/>
      <c r="G71" s="263"/>
      <c r="H71" s="263"/>
      <c r="I71" s="263"/>
      <c r="J71" s="263"/>
    </row>
    <row r="72" spans="2:10" x14ac:dyDescent="0.25">
      <c r="C72" s="263" t="s">
        <v>494</v>
      </c>
      <c r="D72" s="263"/>
      <c r="E72" s="263"/>
      <c r="F72" s="263"/>
      <c r="G72" s="263"/>
      <c r="H72" s="263"/>
      <c r="I72" s="263"/>
      <c r="J72" s="263"/>
    </row>
    <row r="73" spans="2:10" x14ac:dyDescent="0.25">
      <c r="C73" s="263" t="s">
        <v>495</v>
      </c>
      <c r="D73" s="263"/>
      <c r="E73" s="263"/>
      <c r="F73" s="263"/>
      <c r="G73" s="263"/>
      <c r="H73" s="263"/>
      <c r="I73" s="263"/>
      <c r="J73" s="263"/>
    </row>
    <row r="74" spans="2:10" x14ac:dyDescent="0.25">
      <c r="C74" s="263" t="s">
        <v>496</v>
      </c>
      <c r="D74" s="263"/>
      <c r="E74" s="263"/>
      <c r="F74" s="263"/>
      <c r="G74" s="263"/>
      <c r="H74" s="263"/>
      <c r="I74" s="263"/>
      <c r="J74" s="263"/>
    </row>
    <row r="75" spans="2:10" x14ac:dyDescent="0.25">
      <c r="C75" s="263" t="s">
        <v>497</v>
      </c>
      <c r="D75" s="263"/>
      <c r="E75" s="263"/>
      <c r="F75" s="263"/>
      <c r="G75" s="263"/>
      <c r="H75" s="263"/>
      <c r="I75" s="263"/>
      <c r="J75" s="263"/>
    </row>
    <row r="76" spans="2:10" x14ac:dyDescent="0.25">
      <c r="C76" s="263" t="s">
        <v>498</v>
      </c>
      <c r="D76" s="263"/>
      <c r="E76" s="263"/>
      <c r="F76" s="263"/>
      <c r="G76" s="263"/>
      <c r="H76" s="263"/>
      <c r="I76" s="263"/>
      <c r="J76" s="263"/>
    </row>
    <row r="77" spans="2:10" x14ac:dyDescent="0.25">
      <c r="C77" s="263" t="s">
        <v>482</v>
      </c>
      <c r="D77" s="263"/>
      <c r="E77" s="263"/>
      <c r="F77" s="263"/>
      <c r="G77" s="263"/>
      <c r="H77" s="263"/>
      <c r="I77" s="263"/>
      <c r="J77" s="263"/>
    </row>
    <row r="78" spans="2:10" x14ac:dyDescent="0.25"/>
  </sheetData>
  <mergeCells count="19">
    <mergeCell ref="B18:J18"/>
    <mergeCell ref="B19:J19"/>
    <mergeCell ref="B5:J6"/>
    <mergeCell ref="B8:J8"/>
    <mergeCell ref="B2:J2"/>
    <mergeCell ref="B17:J17"/>
    <mergeCell ref="B21:J21"/>
    <mergeCell ref="B22:J22"/>
    <mergeCell ref="B20:J20"/>
    <mergeCell ref="B27:J28"/>
    <mergeCell ref="B35:J35"/>
    <mergeCell ref="C55:J55"/>
    <mergeCell ref="C56:J56"/>
    <mergeCell ref="B58:J58"/>
    <mergeCell ref="B40:J40"/>
    <mergeCell ref="B39:J39"/>
    <mergeCell ref="B44:J44"/>
    <mergeCell ref="B53:J53"/>
    <mergeCell ref="C54:J54"/>
  </mergeCells>
  <phoneticPr fontId="13"/>
  <pageMargins left="0.7" right="0.7" top="0.75" bottom="0.75" header="0.3" footer="0.3"/>
  <pageSetup paperSize="9" scale="89" orientation="portrait" r:id="rId1"/>
  <rowBreaks count="1" manualBreakCount="1">
    <brk id="57"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65"/>
  <sheetViews>
    <sheetView showGridLines="0" zoomScaleNormal="100" workbookViewId="0">
      <pane xSplit="3" ySplit="5" topLeftCell="D6" activePane="bottomRight" state="frozen"/>
      <selection activeCell="I24" sqref="I24"/>
      <selection pane="topRight" activeCell="I24" sqref="I24"/>
      <selection pane="bottomLeft" activeCell="I24" sqref="I24"/>
      <selection pane="bottomRight" activeCell="I24" sqref="I24"/>
    </sheetView>
  </sheetViews>
  <sheetFormatPr defaultColWidth="0" defaultRowHeight="13.2" zeroHeight="1" x14ac:dyDescent="0.25"/>
  <cols>
    <col min="1" max="1" width="3.5" style="144" bestFit="1" customWidth="1"/>
    <col min="2" max="2" width="10.8984375" style="144" bestFit="1" customWidth="1"/>
    <col min="3" max="3" width="12.59765625" style="144" customWidth="1"/>
    <col min="4" max="5" width="10.59765625" style="144" customWidth="1"/>
    <col min="6" max="7" width="8.3984375" style="144" customWidth="1"/>
    <col min="8" max="8" width="11.8984375" style="144" customWidth="1"/>
    <col min="9" max="35" width="8.3984375" style="144" customWidth="1"/>
    <col min="36" max="36" width="1.5" style="144" customWidth="1"/>
    <col min="37" max="16384" width="0" style="144" hidden="1"/>
  </cols>
  <sheetData>
    <row r="1" spans="1:35" s="267" customFormat="1" x14ac:dyDescent="0.25">
      <c r="A1" s="267" t="s">
        <v>835</v>
      </c>
    </row>
    <row r="2" spans="1:35" s="267" customFormat="1" ht="14.25" customHeight="1" x14ac:dyDescent="0.25">
      <c r="B2" s="491" t="s">
        <v>714</v>
      </c>
      <c r="C2" s="491" t="s">
        <v>668</v>
      </c>
      <c r="D2" s="491"/>
      <c r="E2" s="491"/>
      <c r="F2" s="491" t="s">
        <v>675</v>
      </c>
      <c r="G2" s="491"/>
      <c r="H2" s="492" t="s">
        <v>685</v>
      </c>
      <c r="I2" s="492"/>
      <c r="J2" s="492"/>
      <c r="K2" s="492"/>
      <c r="L2" s="492"/>
      <c r="M2" s="492"/>
      <c r="N2" s="492"/>
      <c r="O2" s="492"/>
      <c r="P2" s="491" t="s">
        <v>677</v>
      </c>
      <c r="Q2" s="491"/>
      <c r="R2" s="491"/>
      <c r="S2" s="491" t="s">
        <v>704</v>
      </c>
      <c r="T2" s="491"/>
      <c r="U2" s="491"/>
      <c r="V2" s="491"/>
      <c r="W2" s="491"/>
      <c r="X2" s="491"/>
      <c r="Y2" s="491"/>
      <c r="Z2" s="491"/>
      <c r="AA2" s="491"/>
      <c r="AB2" s="491"/>
      <c r="AC2" s="491" t="s">
        <v>713</v>
      </c>
      <c r="AD2" s="491"/>
      <c r="AE2" s="491"/>
      <c r="AF2" s="491"/>
      <c r="AG2" s="491"/>
      <c r="AH2" s="491"/>
      <c r="AI2" s="491"/>
    </row>
    <row r="3" spans="1:35" s="268" customFormat="1" ht="62.25" customHeight="1" x14ac:dyDescent="0.25">
      <c r="B3" s="491"/>
      <c r="C3" s="491"/>
      <c r="D3" s="491"/>
      <c r="E3" s="491"/>
      <c r="F3" s="491"/>
      <c r="G3" s="491"/>
      <c r="H3" s="493" t="s">
        <v>541</v>
      </c>
      <c r="I3" s="491" t="s">
        <v>693</v>
      </c>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row>
    <row r="4" spans="1:35" s="268" customFormat="1" ht="13.5" customHeight="1" x14ac:dyDescent="0.25">
      <c r="B4" s="491"/>
      <c r="C4" s="491"/>
      <c r="D4" s="491"/>
      <c r="E4" s="491"/>
      <c r="F4" s="269">
        <v>1</v>
      </c>
      <c r="G4" s="270">
        <v>2</v>
      </c>
      <c r="H4" s="494"/>
      <c r="I4" s="271">
        <v>1</v>
      </c>
      <c r="J4" s="272">
        <v>2</v>
      </c>
      <c r="K4" s="272">
        <v>3</v>
      </c>
      <c r="L4" s="272">
        <v>4</v>
      </c>
      <c r="M4" s="272">
        <v>5</v>
      </c>
      <c r="N4" s="272">
        <v>6</v>
      </c>
      <c r="O4" s="273">
        <v>7</v>
      </c>
      <c r="P4" s="274">
        <v>1</v>
      </c>
      <c r="Q4" s="275">
        <v>2</v>
      </c>
      <c r="R4" s="276">
        <v>3</v>
      </c>
      <c r="S4" s="274">
        <v>1</v>
      </c>
      <c r="T4" s="275">
        <v>2</v>
      </c>
      <c r="U4" s="275">
        <v>3</v>
      </c>
      <c r="V4" s="275">
        <v>4</v>
      </c>
      <c r="W4" s="275">
        <v>5</v>
      </c>
      <c r="X4" s="275">
        <v>6</v>
      </c>
      <c r="Y4" s="275">
        <v>7</v>
      </c>
      <c r="Z4" s="275">
        <v>8</v>
      </c>
      <c r="AA4" s="275">
        <v>9</v>
      </c>
      <c r="AB4" s="276">
        <v>10</v>
      </c>
      <c r="AC4" s="274">
        <v>1</v>
      </c>
      <c r="AD4" s="275">
        <v>2</v>
      </c>
      <c r="AE4" s="275">
        <v>3</v>
      </c>
      <c r="AF4" s="275">
        <v>4</v>
      </c>
      <c r="AG4" s="275">
        <v>5</v>
      </c>
      <c r="AH4" s="275">
        <v>6</v>
      </c>
      <c r="AI4" s="276">
        <v>7</v>
      </c>
    </row>
    <row r="5" spans="1:35" s="277" customFormat="1" ht="118.2" x14ac:dyDescent="0.25">
      <c r="B5" s="491"/>
      <c r="C5" s="278" t="s">
        <v>680</v>
      </c>
      <c r="D5" s="278" t="s">
        <v>681</v>
      </c>
      <c r="E5" s="278" t="s">
        <v>682</v>
      </c>
      <c r="F5" s="279" t="s">
        <v>683</v>
      </c>
      <c r="G5" s="280" t="s">
        <v>684</v>
      </c>
      <c r="H5" s="495"/>
      <c r="I5" s="279" t="s">
        <v>686</v>
      </c>
      <c r="J5" s="281" t="s">
        <v>687</v>
      </c>
      <c r="K5" s="281" t="s">
        <v>688</v>
      </c>
      <c r="L5" s="281" t="s">
        <v>689</v>
      </c>
      <c r="M5" s="281" t="s">
        <v>690</v>
      </c>
      <c r="N5" s="281" t="s">
        <v>691</v>
      </c>
      <c r="O5" s="280" t="s">
        <v>692</v>
      </c>
      <c r="P5" s="282" t="s">
        <v>784</v>
      </c>
      <c r="Q5" s="283" t="s">
        <v>679</v>
      </c>
      <c r="R5" s="284" t="s">
        <v>678</v>
      </c>
      <c r="S5" s="282" t="s">
        <v>695</v>
      </c>
      <c r="T5" s="283" t="s">
        <v>696</v>
      </c>
      <c r="U5" s="283" t="s">
        <v>697</v>
      </c>
      <c r="V5" s="283" t="s">
        <v>698</v>
      </c>
      <c r="W5" s="283" t="s">
        <v>699</v>
      </c>
      <c r="X5" s="283" t="s">
        <v>700</v>
      </c>
      <c r="Y5" s="283" t="s">
        <v>701</v>
      </c>
      <c r="Z5" s="283" t="s">
        <v>702</v>
      </c>
      <c r="AA5" s="283" t="s">
        <v>703</v>
      </c>
      <c r="AB5" s="284" t="s">
        <v>694</v>
      </c>
      <c r="AC5" s="285" t="s">
        <v>706</v>
      </c>
      <c r="AD5" s="286" t="s">
        <v>707</v>
      </c>
      <c r="AE5" s="286" t="s">
        <v>708</v>
      </c>
      <c r="AF5" s="286" t="s">
        <v>709</v>
      </c>
      <c r="AG5" s="286" t="s">
        <v>710</v>
      </c>
      <c r="AH5" s="286" t="s">
        <v>711</v>
      </c>
      <c r="AI5" s="287" t="s">
        <v>712</v>
      </c>
    </row>
    <row r="6" spans="1:35" ht="15" customHeight="1" x14ac:dyDescent="0.25">
      <c r="A6" s="288">
        <v>1</v>
      </c>
      <c r="B6" s="288" t="s">
        <v>715</v>
      </c>
      <c r="C6" s="289"/>
      <c r="D6" s="289"/>
      <c r="E6" s="289"/>
      <c r="F6" s="290"/>
      <c r="G6" s="291"/>
      <c r="H6" s="289"/>
      <c r="I6" s="290"/>
      <c r="J6" s="292"/>
      <c r="K6" s="292"/>
      <c r="L6" s="292"/>
      <c r="M6" s="292"/>
      <c r="N6" s="292"/>
      <c r="O6" s="291"/>
      <c r="P6" s="290"/>
      <c r="Q6" s="292"/>
      <c r="R6" s="291"/>
      <c r="S6" s="290"/>
      <c r="T6" s="292"/>
      <c r="U6" s="292"/>
      <c r="V6" s="292"/>
      <c r="W6" s="292"/>
      <c r="X6" s="292"/>
      <c r="Y6" s="292"/>
      <c r="Z6" s="292"/>
      <c r="AA6" s="292"/>
      <c r="AB6" s="291"/>
      <c r="AC6" s="290"/>
      <c r="AD6" s="292"/>
      <c r="AE6" s="292"/>
      <c r="AF6" s="292"/>
      <c r="AG6" s="292"/>
      <c r="AH6" s="292"/>
      <c r="AI6" s="291"/>
    </row>
    <row r="7" spans="1:35" ht="15" customHeight="1" x14ac:dyDescent="0.25">
      <c r="A7" s="293">
        <v>2</v>
      </c>
      <c r="B7" s="293" t="s">
        <v>669</v>
      </c>
      <c r="C7" s="294"/>
      <c r="D7" s="294"/>
      <c r="E7" s="294"/>
      <c r="F7" s="295"/>
      <c r="G7" s="296"/>
      <c r="H7" s="294"/>
      <c r="I7" s="295"/>
      <c r="J7" s="297"/>
      <c r="K7" s="297"/>
      <c r="L7" s="297"/>
      <c r="M7" s="297"/>
      <c r="N7" s="297"/>
      <c r="O7" s="296"/>
      <c r="P7" s="295"/>
      <c r="Q7" s="297"/>
      <c r="R7" s="296"/>
      <c r="S7" s="295"/>
      <c r="T7" s="297"/>
      <c r="U7" s="297"/>
      <c r="V7" s="297"/>
      <c r="W7" s="297"/>
      <c r="X7" s="297"/>
      <c r="Y7" s="297"/>
      <c r="Z7" s="297"/>
      <c r="AA7" s="297"/>
      <c r="AB7" s="296"/>
      <c r="AC7" s="295"/>
      <c r="AD7" s="297"/>
      <c r="AE7" s="297"/>
      <c r="AF7" s="297"/>
      <c r="AG7" s="297"/>
      <c r="AH7" s="297"/>
      <c r="AI7" s="296"/>
    </row>
    <row r="8" spans="1:35" ht="15" customHeight="1" x14ac:dyDescent="0.25">
      <c r="A8" s="298">
        <v>3</v>
      </c>
      <c r="B8" s="298" t="s">
        <v>669</v>
      </c>
      <c r="C8" s="299"/>
      <c r="D8" s="299"/>
      <c r="E8" s="299"/>
      <c r="F8" s="300"/>
      <c r="G8" s="301"/>
      <c r="H8" s="299"/>
      <c r="I8" s="300"/>
      <c r="J8" s="302"/>
      <c r="K8" s="302"/>
      <c r="L8" s="302"/>
      <c r="M8" s="302"/>
      <c r="N8" s="302"/>
      <c r="O8" s="301"/>
      <c r="P8" s="300"/>
      <c r="Q8" s="302"/>
      <c r="R8" s="301"/>
      <c r="S8" s="300"/>
      <c r="T8" s="302"/>
      <c r="U8" s="302"/>
      <c r="V8" s="302"/>
      <c r="W8" s="302"/>
      <c r="X8" s="302"/>
      <c r="Y8" s="302"/>
      <c r="Z8" s="302"/>
      <c r="AA8" s="302"/>
      <c r="AB8" s="301"/>
      <c r="AC8" s="300"/>
      <c r="AD8" s="302"/>
      <c r="AE8" s="302"/>
      <c r="AF8" s="302"/>
      <c r="AG8" s="302"/>
      <c r="AH8" s="302"/>
      <c r="AI8" s="301"/>
    </row>
    <row r="9" spans="1:35" ht="15" customHeight="1" x14ac:dyDescent="0.25">
      <c r="A9" s="293">
        <v>4</v>
      </c>
      <c r="B9" s="293" t="s">
        <v>669</v>
      </c>
      <c r="C9" s="294"/>
      <c r="D9" s="294"/>
      <c r="E9" s="294"/>
      <c r="F9" s="295"/>
      <c r="G9" s="296"/>
      <c r="H9" s="294"/>
      <c r="I9" s="295"/>
      <c r="J9" s="297"/>
      <c r="K9" s="297"/>
      <c r="L9" s="297"/>
      <c r="M9" s="297"/>
      <c r="N9" s="297"/>
      <c r="O9" s="296"/>
      <c r="P9" s="295"/>
      <c r="Q9" s="297"/>
      <c r="R9" s="296"/>
      <c r="S9" s="295"/>
      <c r="T9" s="297"/>
      <c r="U9" s="297"/>
      <c r="V9" s="297"/>
      <c r="W9" s="297"/>
      <c r="X9" s="297"/>
      <c r="Y9" s="297"/>
      <c r="Z9" s="297"/>
      <c r="AA9" s="297"/>
      <c r="AB9" s="296"/>
      <c r="AC9" s="295"/>
      <c r="AD9" s="297"/>
      <c r="AE9" s="297"/>
      <c r="AF9" s="297"/>
      <c r="AG9" s="297"/>
      <c r="AH9" s="297"/>
      <c r="AI9" s="296"/>
    </row>
    <row r="10" spans="1:35" ht="15" customHeight="1" x14ac:dyDescent="0.25">
      <c r="A10" s="298">
        <v>5</v>
      </c>
      <c r="B10" s="298" t="s">
        <v>669</v>
      </c>
      <c r="C10" s="299"/>
      <c r="D10" s="299"/>
      <c r="E10" s="299"/>
      <c r="F10" s="300"/>
      <c r="G10" s="301"/>
      <c r="H10" s="299"/>
      <c r="I10" s="300"/>
      <c r="J10" s="302"/>
      <c r="K10" s="302"/>
      <c r="L10" s="302"/>
      <c r="M10" s="302"/>
      <c r="N10" s="302"/>
      <c r="O10" s="301"/>
      <c r="P10" s="300"/>
      <c r="Q10" s="302"/>
      <c r="R10" s="301"/>
      <c r="S10" s="300"/>
      <c r="T10" s="302"/>
      <c r="U10" s="302"/>
      <c r="V10" s="302"/>
      <c r="W10" s="302"/>
      <c r="X10" s="302"/>
      <c r="Y10" s="302"/>
      <c r="Z10" s="302"/>
      <c r="AA10" s="302"/>
      <c r="AB10" s="301"/>
      <c r="AC10" s="300"/>
      <c r="AD10" s="302"/>
      <c r="AE10" s="302"/>
      <c r="AF10" s="302"/>
      <c r="AG10" s="302"/>
      <c r="AH10" s="302"/>
      <c r="AI10" s="301"/>
    </row>
    <row r="11" spans="1:35" ht="15" customHeight="1" x14ac:dyDescent="0.25">
      <c r="A11" s="293">
        <v>6</v>
      </c>
      <c r="B11" s="293" t="s">
        <v>669</v>
      </c>
      <c r="C11" s="294"/>
      <c r="D11" s="294"/>
      <c r="E11" s="294"/>
      <c r="F11" s="295"/>
      <c r="G11" s="296"/>
      <c r="H11" s="294"/>
      <c r="I11" s="295"/>
      <c r="J11" s="297"/>
      <c r="K11" s="297"/>
      <c r="L11" s="297"/>
      <c r="M11" s="297"/>
      <c r="N11" s="297"/>
      <c r="O11" s="296"/>
      <c r="P11" s="295"/>
      <c r="Q11" s="297"/>
      <c r="R11" s="296"/>
      <c r="S11" s="295"/>
      <c r="T11" s="297"/>
      <c r="U11" s="297"/>
      <c r="V11" s="297"/>
      <c r="W11" s="297"/>
      <c r="X11" s="297"/>
      <c r="Y11" s="297"/>
      <c r="Z11" s="297"/>
      <c r="AA11" s="297"/>
      <c r="AB11" s="296"/>
      <c r="AC11" s="295"/>
      <c r="AD11" s="297"/>
      <c r="AE11" s="297"/>
      <c r="AF11" s="297"/>
      <c r="AG11" s="297"/>
      <c r="AH11" s="297"/>
      <c r="AI11" s="296"/>
    </row>
    <row r="12" spans="1:35" ht="15" customHeight="1" x14ac:dyDescent="0.25">
      <c r="A12" s="298">
        <v>7</v>
      </c>
      <c r="B12" s="298" t="s">
        <v>669</v>
      </c>
      <c r="C12" s="299"/>
      <c r="D12" s="299"/>
      <c r="E12" s="299"/>
      <c r="F12" s="300"/>
      <c r="G12" s="301"/>
      <c r="H12" s="299"/>
      <c r="I12" s="300"/>
      <c r="J12" s="302"/>
      <c r="K12" s="302"/>
      <c r="L12" s="302"/>
      <c r="M12" s="302"/>
      <c r="N12" s="302"/>
      <c r="O12" s="301"/>
      <c r="P12" s="300"/>
      <c r="Q12" s="302"/>
      <c r="R12" s="301"/>
      <c r="S12" s="300"/>
      <c r="T12" s="302"/>
      <c r="U12" s="302"/>
      <c r="V12" s="302"/>
      <c r="W12" s="302"/>
      <c r="X12" s="302"/>
      <c r="Y12" s="302"/>
      <c r="Z12" s="302"/>
      <c r="AA12" s="302"/>
      <c r="AB12" s="301"/>
      <c r="AC12" s="300"/>
      <c r="AD12" s="302"/>
      <c r="AE12" s="302"/>
      <c r="AF12" s="302"/>
      <c r="AG12" s="302"/>
      <c r="AH12" s="302"/>
      <c r="AI12" s="301"/>
    </row>
    <row r="13" spans="1:35" ht="15" customHeight="1" x14ac:dyDescent="0.25">
      <c r="A13" s="293">
        <v>8</v>
      </c>
      <c r="B13" s="293" t="s">
        <v>669</v>
      </c>
      <c r="C13" s="294"/>
      <c r="D13" s="294"/>
      <c r="E13" s="294"/>
      <c r="F13" s="295"/>
      <c r="G13" s="296"/>
      <c r="H13" s="294"/>
      <c r="I13" s="295"/>
      <c r="J13" s="297"/>
      <c r="K13" s="297"/>
      <c r="L13" s="297"/>
      <c r="M13" s="297"/>
      <c r="N13" s="297"/>
      <c r="O13" s="296"/>
      <c r="P13" s="295"/>
      <c r="Q13" s="297"/>
      <c r="R13" s="296"/>
      <c r="S13" s="295"/>
      <c r="T13" s="297"/>
      <c r="U13" s="297"/>
      <c r="V13" s="297"/>
      <c r="W13" s="297"/>
      <c r="X13" s="297"/>
      <c r="Y13" s="297"/>
      <c r="Z13" s="297"/>
      <c r="AA13" s="297"/>
      <c r="AB13" s="296"/>
      <c r="AC13" s="295"/>
      <c r="AD13" s="297"/>
      <c r="AE13" s="297"/>
      <c r="AF13" s="297"/>
      <c r="AG13" s="297"/>
      <c r="AH13" s="297"/>
      <c r="AI13" s="296"/>
    </row>
    <row r="14" spans="1:35" ht="15" customHeight="1" x14ac:dyDescent="0.25">
      <c r="A14" s="298">
        <v>9</v>
      </c>
      <c r="B14" s="298" t="s">
        <v>669</v>
      </c>
      <c r="C14" s="299"/>
      <c r="D14" s="299"/>
      <c r="E14" s="299"/>
      <c r="F14" s="300"/>
      <c r="G14" s="301"/>
      <c r="H14" s="299"/>
      <c r="I14" s="300"/>
      <c r="J14" s="302"/>
      <c r="K14" s="302"/>
      <c r="L14" s="302"/>
      <c r="M14" s="302"/>
      <c r="N14" s="302"/>
      <c r="O14" s="301"/>
      <c r="P14" s="300"/>
      <c r="Q14" s="302"/>
      <c r="R14" s="301"/>
      <c r="S14" s="300"/>
      <c r="T14" s="302"/>
      <c r="U14" s="302"/>
      <c r="V14" s="302"/>
      <c r="W14" s="302"/>
      <c r="X14" s="302"/>
      <c r="Y14" s="302"/>
      <c r="Z14" s="302"/>
      <c r="AA14" s="302"/>
      <c r="AB14" s="301"/>
      <c r="AC14" s="300"/>
      <c r="AD14" s="302"/>
      <c r="AE14" s="302"/>
      <c r="AF14" s="302"/>
      <c r="AG14" s="302"/>
      <c r="AH14" s="302"/>
      <c r="AI14" s="301"/>
    </row>
    <row r="15" spans="1:35" ht="15" customHeight="1" x14ac:dyDescent="0.25">
      <c r="A15" s="303">
        <v>10</v>
      </c>
      <c r="B15" s="303" t="s">
        <v>669</v>
      </c>
      <c r="C15" s="304"/>
      <c r="D15" s="304"/>
      <c r="E15" s="304"/>
      <c r="F15" s="305"/>
      <c r="G15" s="306"/>
      <c r="H15" s="304"/>
      <c r="I15" s="305"/>
      <c r="J15" s="307"/>
      <c r="K15" s="307"/>
      <c r="L15" s="307"/>
      <c r="M15" s="307"/>
      <c r="N15" s="307"/>
      <c r="O15" s="306"/>
      <c r="P15" s="305"/>
      <c r="Q15" s="307"/>
      <c r="R15" s="306"/>
      <c r="S15" s="305"/>
      <c r="T15" s="307"/>
      <c r="U15" s="307"/>
      <c r="V15" s="307"/>
      <c r="W15" s="307"/>
      <c r="X15" s="307"/>
      <c r="Y15" s="307"/>
      <c r="Z15" s="307"/>
      <c r="AA15" s="307"/>
      <c r="AB15" s="306"/>
      <c r="AC15" s="305"/>
      <c r="AD15" s="307"/>
      <c r="AE15" s="307"/>
      <c r="AF15" s="307"/>
      <c r="AG15" s="307"/>
      <c r="AH15" s="307"/>
      <c r="AI15" s="306"/>
    </row>
    <row r="16" spans="1:35" ht="15" customHeight="1" x14ac:dyDescent="0.25">
      <c r="A16" s="288">
        <v>11</v>
      </c>
      <c r="B16" s="288" t="s">
        <v>670</v>
      </c>
      <c r="C16" s="289"/>
      <c r="D16" s="289"/>
      <c r="E16" s="289"/>
      <c r="F16" s="290"/>
      <c r="G16" s="291"/>
      <c r="H16" s="289"/>
      <c r="I16" s="290"/>
      <c r="J16" s="292"/>
      <c r="K16" s="292"/>
      <c r="L16" s="292"/>
      <c r="M16" s="292"/>
      <c r="N16" s="292"/>
      <c r="O16" s="291"/>
      <c r="P16" s="290"/>
      <c r="Q16" s="292"/>
      <c r="R16" s="291"/>
      <c r="S16" s="290"/>
      <c r="T16" s="292"/>
      <c r="U16" s="292"/>
      <c r="V16" s="292"/>
      <c r="W16" s="292"/>
      <c r="X16" s="292"/>
      <c r="Y16" s="292"/>
      <c r="Z16" s="292"/>
      <c r="AA16" s="292"/>
      <c r="AB16" s="291"/>
      <c r="AC16" s="290"/>
      <c r="AD16" s="292"/>
      <c r="AE16" s="292"/>
      <c r="AF16" s="292"/>
      <c r="AG16" s="292"/>
      <c r="AH16" s="292"/>
      <c r="AI16" s="291"/>
    </row>
    <row r="17" spans="1:35" ht="15" customHeight="1" x14ac:dyDescent="0.25">
      <c r="A17" s="293">
        <v>12</v>
      </c>
      <c r="B17" s="293" t="s">
        <v>670</v>
      </c>
      <c r="C17" s="294"/>
      <c r="D17" s="294"/>
      <c r="E17" s="294"/>
      <c r="F17" s="295"/>
      <c r="G17" s="296"/>
      <c r="H17" s="294"/>
      <c r="I17" s="295"/>
      <c r="J17" s="297"/>
      <c r="K17" s="297"/>
      <c r="L17" s="297"/>
      <c r="M17" s="297"/>
      <c r="N17" s="297"/>
      <c r="O17" s="296"/>
      <c r="P17" s="295"/>
      <c r="Q17" s="297"/>
      <c r="R17" s="296"/>
      <c r="S17" s="295"/>
      <c r="T17" s="297"/>
      <c r="U17" s="297"/>
      <c r="V17" s="297"/>
      <c r="W17" s="297"/>
      <c r="X17" s="297"/>
      <c r="Y17" s="297"/>
      <c r="Z17" s="297"/>
      <c r="AA17" s="297"/>
      <c r="AB17" s="296"/>
      <c r="AC17" s="295"/>
      <c r="AD17" s="297"/>
      <c r="AE17" s="297"/>
      <c r="AF17" s="297"/>
      <c r="AG17" s="297"/>
      <c r="AH17" s="297"/>
      <c r="AI17" s="296"/>
    </row>
    <row r="18" spans="1:35" ht="15" customHeight="1" x14ac:dyDescent="0.25">
      <c r="A18" s="298">
        <v>13</v>
      </c>
      <c r="B18" s="298" t="s">
        <v>670</v>
      </c>
      <c r="C18" s="299"/>
      <c r="D18" s="299"/>
      <c r="E18" s="299"/>
      <c r="F18" s="300"/>
      <c r="G18" s="301"/>
      <c r="H18" s="299"/>
      <c r="I18" s="300"/>
      <c r="J18" s="302"/>
      <c r="K18" s="302"/>
      <c r="L18" s="302"/>
      <c r="M18" s="302"/>
      <c r="N18" s="302"/>
      <c r="O18" s="301"/>
      <c r="P18" s="300"/>
      <c r="Q18" s="302"/>
      <c r="R18" s="301"/>
      <c r="S18" s="300"/>
      <c r="T18" s="302"/>
      <c r="U18" s="302"/>
      <c r="V18" s="302"/>
      <c r="W18" s="302"/>
      <c r="X18" s="302"/>
      <c r="Y18" s="302"/>
      <c r="Z18" s="302"/>
      <c r="AA18" s="302"/>
      <c r="AB18" s="301"/>
      <c r="AC18" s="300"/>
      <c r="AD18" s="302"/>
      <c r="AE18" s="302"/>
      <c r="AF18" s="302"/>
      <c r="AG18" s="302"/>
      <c r="AH18" s="302"/>
      <c r="AI18" s="301"/>
    </row>
    <row r="19" spans="1:35" ht="15" customHeight="1" x14ac:dyDescent="0.25">
      <c r="A19" s="293">
        <v>14</v>
      </c>
      <c r="B19" s="293" t="s">
        <v>670</v>
      </c>
      <c r="C19" s="294"/>
      <c r="D19" s="294"/>
      <c r="E19" s="294"/>
      <c r="F19" s="295"/>
      <c r="G19" s="296"/>
      <c r="H19" s="294"/>
      <c r="I19" s="295"/>
      <c r="J19" s="297"/>
      <c r="K19" s="297"/>
      <c r="L19" s="297"/>
      <c r="M19" s="297"/>
      <c r="N19" s="297"/>
      <c r="O19" s="296"/>
      <c r="P19" s="295"/>
      <c r="Q19" s="297"/>
      <c r="R19" s="296"/>
      <c r="S19" s="295"/>
      <c r="T19" s="297"/>
      <c r="U19" s="297"/>
      <c r="V19" s="297"/>
      <c r="W19" s="297"/>
      <c r="X19" s="297"/>
      <c r="Y19" s="297"/>
      <c r="Z19" s="297"/>
      <c r="AA19" s="297"/>
      <c r="AB19" s="296"/>
      <c r="AC19" s="295"/>
      <c r="AD19" s="297"/>
      <c r="AE19" s="297"/>
      <c r="AF19" s="297"/>
      <c r="AG19" s="297"/>
      <c r="AH19" s="297"/>
      <c r="AI19" s="296"/>
    </row>
    <row r="20" spans="1:35" ht="15" customHeight="1" x14ac:dyDescent="0.25">
      <c r="A20" s="298">
        <v>15</v>
      </c>
      <c r="B20" s="298" t="s">
        <v>670</v>
      </c>
      <c r="C20" s="299"/>
      <c r="D20" s="299"/>
      <c r="E20" s="299"/>
      <c r="F20" s="300"/>
      <c r="G20" s="301"/>
      <c r="H20" s="299"/>
      <c r="I20" s="300"/>
      <c r="J20" s="302"/>
      <c r="K20" s="302"/>
      <c r="L20" s="302"/>
      <c r="M20" s="302"/>
      <c r="N20" s="302"/>
      <c r="O20" s="301"/>
      <c r="P20" s="300"/>
      <c r="Q20" s="302"/>
      <c r="R20" s="301"/>
      <c r="S20" s="300"/>
      <c r="T20" s="302"/>
      <c r="U20" s="302"/>
      <c r="V20" s="302"/>
      <c r="W20" s="302"/>
      <c r="X20" s="302"/>
      <c r="Y20" s="302"/>
      <c r="Z20" s="302"/>
      <c r="AA20" s="302"/>
      <c r="AB20" s="301"/>
      <c r="AC20" s="300"/>
      <c r="AD20" s="302"/>
      <c r="AE20" s="302"/>
      <c r="AF20" s="302"/>
      <c r="AG20" s="302"/>
      <c r="AH20" s="302"/>
      <c r="AI20" s="301"/>
    </row>
    <row r="21" spans="1:35" ht="15" customHeight="1" x14ac:dyDescent="0.25">
      <c r="A21" s="293">
        <v>16</v>
      </c>
      <c r="B21" s="293" t="s">
        <v>670</v>
      </c>
      <c r="C21" s="294"/>
      <c r="D21" s="294"/>
      <c r="E21" s="294"/>
      <c r="F21" s="295"/>
      <c r="G21" s="296"/>
      <c r="H21" s="294"/>
      <c r="I21" s="295"/>
      <c r="J21" s="297"/>
      <c r="K21" s="297"/>
      <c r="L21" s="297"/>
      <c r="M21" s="297"/>
      <c r="N21" s="297"/>
      <c r="O21" s="296"/>
      <c r="P21" s="295"/>
      <c r="Q21" s="297"/>
      <c r="R21" s="296"/>
      <c r="S21" s="295"/>
      <c r="T21" s="297"/>
      <c r="U21" s="297"/>
      <c r="V21" s="297"/>
      <c r="W21" s="297"/>
      <c r="X21" s="297"/>
      <c r="Y21" s="297"/>
      <c r="Z21" s="297"/>
      <c r="AA21" s="297"/>
      <c r="AB21" s="296"/>
      <c r="AC21" s="295"/>
      <c r="AD21" s="297"/>
      <c r="AE21" s="297"/>
      <c r="AF21" s="297"/>
      <c r="AG21" s="297"/>
      <c r="AH21" s="297"/>
      <c r="AI21" s="296"/>
    </row>
    <row r="22" spans="1:35" ht="15" customHeight="1" x14ac:dyDescent="0.25">
      <c r="A22" s="298">
        <v>17</v>
      </c>
      <c r="B22" s="298" t="s">
        <v>670</v>
      </c>
      <c r="C22" s="299"/>
      <c r="D22" s="299"/>
      <c r="E22" s="299"/>
      <c r="F22" s="300"/>
      <c r="G22" s="301"/>
      <c r="H22" s="299"/>
      <c r="I22" s="300"/>
      <c r="J22" s="302"/>
      <c r="K22" s="302"/>
      <c r="L22" s="302"/>
      <c r="M22" s="302"/>
      <c r="N22" s="302"/>
      <c r="O22" s="301"/>
      <c r="P22" s="300"/>
      <c r="Q22" s="302"/>
      <c r="R22" s="301"/>
      <c r="S22" s="300"/>
      <c r="T22" s="302"/>
      <c r="U22" s="302"/>
      <c r="V22" s="302"/>
      <c r="W22" s="302"/>
      <c r="X22" s="302"/>
      <c r="Y22" s="302"/>
      <c r="Z22" s="302"/>
      <c r="AA22" s="302"/>
      <c r="AB22" s="301"/>
      <c r="AC22" s="300"/>
      <c r="AD22" s="302"/>
      <c r="AE22" s="302"/>
      <c r="AF22" s="302"/>
      <c r="AG22" s="302"/>
      <c r="AH22" s="302"/>
      <c r="AI22" s="301"/>
    </row>
    <row r="23" spans="1:35" ht="15" customHeight="1" x14ac:dyDescent="0.25">
      <c r="A23" s="293">
        <v>18</v>
      </c>
      <c r="B23" s="293" t="s">
        <v>670</v>
      </c>
      <c r="C23" s="294"/>
      <c r="D23" s="294"/>
      <c r="E23" s="294"/>
      <c r="F23" s="295"/>
      <c r="G23" s="296"/>
      <c r="H23" s="294"/>
      <c r="I23" s="295"/>
      <c r="J23" s="297"/>
      <c r="K23" s="297"/>
      <c r="L23" s="297"/>
      <c r="M23" s="297"/>
      <c r="N23" s="297"/>
      <c r="O23" s="296"/>
      <c r="P23" s="295"/>
      <c r="Q23" s="297"/>
      <c r="R23" s="296"/>
      <c r="S23" s="295"/>
      <c r="T23" s="297"/>
      <c r="U23" s="297"/>
      <c r="V23" s="297"/>
      <c r="W23" s="297"/>
      <c r="X23" s="297"/>
      <c r="Y23" s="297"/>
      <c r="Z23" s="297"/>
      <c r="AA23" s="297"/>
      <c r="AB23" s="296"/>
      <c r="AC23" s="295"/>
      <c r="AD23" s="297"/>
      <c r="AE23" s="297"/>
      <c r="AF23" s="297"/>
      <c r="AG23" s="297"/>
      <c r="AH23" s="297"/>
      <c r="AI23" s="296"/>
    </row>
    <row r="24" spans="1:35" ht="15" customHeight="1" x14ac:dyDescent="0.25">
      <c r="A24" s="298">
        <v>19</v>
      </c>
      <c r="B24" s="298" t="s">
        <v>670</v>
      </c>
      <c r="C24" s="299"/>
      <c r="D24" s="299"/>
      <c r="E24" s="299"/>
      <c r="F24" s="300"/>
      <c r="G24" s="301"/>
      <c r="H24" s="299"/>
      <c r="I24" s="300"/>
      <c r="J24" s="302"/>
      <c r="K24" s="302"/>
      <c r="L24" s="302"/>
      <c r="M24" s="302"/>
      <c r="N24" s="302"/>
      <c r="O24" s="301"/>
      <c r="P24" s="300"/>
      <c r="Q24" s="302"/>
      <c r="R24" s="301"/>
      <c r="S24" s="300"/>
      <c r="T24" s="302"/>
      <c r="U24" s="302"/>
      <c r="V24" s="302"/>
      <c r="W24" s="302"/>
      <c r="X24" s="302"/>
      <c r="Y24" s="302"/>
      <c r="Z24" s="302"/>
      <c r="AA24" s="302"/>
      <c r="AB24" s="301"/>
      <c r="AC24" s="300"/>
      <c r="AD24" s="302"/>
      <c r="AE24" s="302"/>
      <c r="AF24" s="302"/>
      <c r="AG24" s="302"/>
      <c r="AH24" s="302"/>
      <c r="AI24" s="301"/>
    </row>
    <row r="25" spans="1:35" ht="15" customHeight="1" x14ac:dyDescent="0.25">
      <c r="A25" s="303">
        <v>20</v>
      </c>
      <c r="B25" s="303" t="s">
        <v>670</v>
      </c>
      <c r="C25" s="304"/>
      <c r="D25" s="304"/>
      <c r="E25" s="304"/>
      <c r="F25" s="305"/>
      <c r="G25" s="306"/>
      <c r="H25" s="304"/>
      <c r="I25" s="305"/>
      <c r="J25" s="307"/>
      <c r="K25" s="307"/>
      <c r="L25" s="307"/>
      <c r="M25" s="307"/>
      <c r="N25" s="307"/>
      <c r="O25" s="306"/>
      <c r="P25" s="305"/>
      <c r="Q25" s="307"/>
      <c r="R25" s="306"/>
      <c r="S25" s="305"/>
      <c r="T25" s="307"/>
      <c r="U25" s="307"/>
      <c r="V25" s="307"/>
      <c r="W25" s="307"/>
      <c r="X25" s="307"/>
      <c r="Y25" s="307"/>
      <c r="Z25" s="307"/>
      <c r="AA25" s="307"/>
      <c r="AB25" s="306"/>
      <c r="AC25" s="305"/>
      <c r="AD25" s="307"/>
      <c r="AE25" s="307"/>
      <c r="AF25" s="307"/>
      <c r="AG25" s="307"/>
      <c r="AH25" s="307"/>
      <c r="AI25" s="306"/>
    </row>
    <row r="26" spans="1:35" ht="15" customHeight="1" x14ac:dyDescent="0.25">
      <c r="A26" s="288">
        <v>21</v>
      </c>
      <c r="B26" s="288" t="s">
        <v>671</v>
      </c>
      <c r="C26" s="289"/>
      <c r="D26" s="289"/>
      <c r="E26" s="289"/>
      <c r="F26" s="290"/>
      <c r="G26" s="291"/>
      <c r="H26" s="289"/>
      <c r="I26" s="290"/>
      <c r="J26" s="292"/>
      <c r="K26" s="292"/>
      <c r="L26" s="292"/>
      <c r="M26" s="292"/>
      <c r="N26" s="292"/>
      <c r="O26" s="291"/>
      <c r="P26" s="290"/>
      <c r="Q26" s="292"/>
      <c r="R26" s="291"/>
      <c r="S26" s="290"/>
      <c r="T26" s="292"/>
      <c r="U26" s="292"/>
      <c r="V26" s="292"/>
      <c r="W26" s="292"/>
      <c r="X26" s="292"/>
      <c r="Y26" s="292"/>
      <c r="Z26" s="292"/>
      <c r="AA26" s="292"/>
      <c r="AB26" s="291"/>
      <c r="AC26" s="290"/>
      <c r="AD26" s="292"/>
      <c r="AE26" s="292"/>
      <c r="AF26" s="292"/>
      <c r="AG26" s="292"/>
      <c r="AH26" s="292"/>
      <c r="AI26" s="291"/>
    </row>
    <row r="27" spans="1:35" ht="15" customHeight="1" x14ac:dyDescent="0.25">
      <c r="A27" s="293">
        <v>22</v>
      </c>
      <c r="B27" s="293" t="s">
        <v>671</v>
      </c>
      <c r="C27" s="294"/>
      <c r="D27" s="294"/>
      <c r="E27" s="294"/>
      <c r="F27" s="295"/>
      <c r="G27" s="296"/>
      <c r="H27" s="294"/>
      <c r="I27" s="295"/>
      <c r="J27" s="297"/>
      <c r="K27" s="297"/>
      <c r="L27" s="297"/>
      <c r="M27" s="297"/>
      <c r="N27" s="297"/>
      <c r="O27" s="296"/>
      <c r="P27" s="295"/>
      <c r="Q27" s="297"/>
      <c r="R27" s="296"/>
      <c r="S27" s="295"/>
      <c r="T27" s="297"/>
      <c r="U27" s="297"/>
      <c r="V27" s="297"/>
      <c r="W27" s="297"/>
      <c r="X27" s="297"/>
      <c r="Y27" s="297"/>
      <c r="Z27" s="297"/>
      <c r="AA27" s="297"/>
      <c r="AB27" s="296"/>
      <c r="AC27" s="295"/>
      <c r="AD27" s="297"/>
      <c r="AE27" s="297"/>
      <c r="AF27" s="297"/>
      <c r="AG27" s="297"/>
      <c r="AH27" s="297"/>
      <c r="AI27" s="296"/>
    </row>
    <row r="28" spans="1:35" ht="15" customHeight="1" x14ac:dyDescent="0.25">
      <c r="A28" s="298">
        <v>23</v>
      </c>
      <c r="B28" s="298" t="s">
        <v>671</v>
      </c>
      <c r="C28" s="299"/>
      <c r="D28" s="299"/>
      <c r="E28" s="299"/>
      <c r="F28" s="300"/>
      <c r="G28" s="301"/>
      <c r="H28" s="299"/>
      <c r="I28" s="300"/>
      <c r="J28" s="302"/>
      <c r="K28" s="302"/>
      <c r="L28" s="302"/>
      <c r="M28" s="302"/>
      <c r="N28" s="302"/>
      <c r="O28" s="301"/>
      <c r="P28" s="300"/>
      <c r="Q28" s="302"/>
      <c r="R28" s="301"/>
      <c r="S28" s="300"/>
      <c r="T28" s="302"/>
      <c r="U28" s="302"/>
      <c r="V28" s="302"/>
      <c r="W28" s="302"/>
      <c r="X28" s="302"/>
      <c r="Y28" s="302"/>
      <c r="Z28" s="302"/>
      <c r="AA28" s="302"/>
      <c r="AB28" s="301"/>
      <c r="AC28" s="300"/>
      <c r="AD28" s="302"/>
      <c r="AE28" s="302"/>
      <c r="AF28" s="302"/>
      <c r="AG28" s="302"/>
      <c r="AH28" s="302"/>
      <c r="AI28" s="301"/>
    </row>
    <row r="29" spans="1:35" ht="15" customHeight="1" x14ac:dyDescent="0.25">
      <c r="A29" s="293">
        <v>24</v>
      </c>
      <c r="B29" s="293" t="s">
        <v>671</v>
      </c>
      <c r="C29" s="294"/>
      <c r="D29" s="294"/>
      <c r="E29" s="294"/>
      <c r="F29" s="295"/>
      <c r="G29" s="296"/>
      <c r="H29" s="294"/>
      <c r="I29" s="295"/>
      <c r="J29" s="297"/>
      <c r="K29" s="297"/>
      <c r="L29" s="297"/>
      <c r="M29" s="297"/>
      <c r="N29" s="297"/>
      <c r="O29" s="296"/>
      <c r="P29" s="295"/>
      <c r="Q29" s="297"/>
      <c r="R29" s="296"/>
      <c r="S29" s="295"/>
      <c r="T29" s="297"/>
      <c r="U29" s="297"/>
      <c r="V29" s="297"/>
      <c r="W29" s="297"/>
      <c r="X29" s="297"/>
      <c r="Y29" s="297"/>
      <c r="Z29" s="297"/>
      <c r="AA29" s="297"/>
      <c r="AB29" s="296"/>
      <c r="AC29" s="295"/>
      <c r="AD29" s="297"/>
      <c r="AE29" s="297"/>
      <c r="AF29" s="297"/>
      <c r="AG29" s="297"/>
      <c r="AH29" s="297"/>
      <c r="AI29" s="296"/>
    </row>
    <row r="30" spans="1:35" ht="15" customHeight="1" x14ac:dyDescent="0.25">
      <c r="A30" s="298">
        <v>25</v>
      </c>
      <c r="B30" s="298" t="s">
        <v>671</v>
      </c>
      <c r="C30" s="299"/>
      <c r="D30" s="299"/>
      <c r="E30" s="299"/>
      <c r="F30" s="300"/>
      <c r="G30" s="301"/>
      <c r="H30" s="299"/>
      <c r="I30" s="300"/>
      <c r="J30" s="302"/>
      <c r="K30" s="302"/>
      <c r="L30" s="302"/>
      <c r="M30" s="302"/>
      <c r="N30" s="302"/>
      <c r="O30" s="301"/>
      <c r="P30" s="300"/>
      <c r="Q30" s="302"/>
      <c r="R30" s="301"/>
      <c r="S30" s="300"/>
      <c r="T30" s="302"/>
      <c r="U30" s="302"/>
      <c r="V30" s="302"/>
      <c r="W30" s="302"/>
      <c r="X30" s="302"/>
      <c r="Y30" s="302"/>
      <c r="Z30" s="302"/>
      <c r="AA30" s="302"/>
      <c r="AB30" s="301"/>
      <c r="AC30" s="300"/>
      <c r="AD30" s="302"/>
      <c r="AE30" s="302"/>
      <c r="AF30" s="302"/>
      <c r="AG30" s="302"/>
      <c r="AH30" s="302"/>
      <c r="AI30" s="301"/>
    </row>
    <row r="31" spans="1:35" ht="15" customHeight="1" x14ac:dyDescent="0.25">
      <c r="A31" s="293">
        <v>26</v>
      </c>
      <c r="B31" s="293" t="s">
        <v>671</v>
      </c>
      <c r="C31" s="294"/>
      <c r="D31" s="294"/>
      <c r="E31" s="294"/>
      <c r="F31" s="295"/>
      <c r="G31" s="296"/>
      <c r="H31" s="294"/>
      <c r="I31" s="295"/>
      <c r="J31" s="297"/>
      <c r="K31" s="297"/>
      <c r="L31" s="297"/>
      <c r="M31" s="297"/>
      <c r="N31" s="297"/>
      <c r="O31" s="296"/>
      <c r="P31" s="295"/>
      <c r="Q31" s="297"/>
      <c r="R31" s="296"/>
      <c r="S31" s="295"/>
      <c r="T31" s="297"/>
      <c r="U31" s="297"/>
      <c r="V31" s="297"/>
      <c r="W31" s="297"/>
      <c r="X31" s="297"/>
      <c r="Y31" s="297"/>
      <c r="Z31" s="297"/>
      <c r="AA31" s="297"/>
      <c r="AB31" s="296"/>
      <c r="AC31" s="295"/>
      <c r="AD31" s="297"/>
      <c r="AE31" s="297"/>
      <c r="AF31" s="297"/>
      <c r="AG31" s="297"/>
      <c r="AH31" s="297"/>
      <c r="AI31" s="296"/>
    </row>
    <row r="32" spans="1:35" ht="15" customHeight="1" x14ac:dyDescent="0.25">
      <c r="A32" s="298">
        <v>27</v>
      </c>
      <c r="B32" s="298" t="s">
        <v>671</v>
      </c>
      <c r="C32" s="299"/>
      <c r="D32" s="299"/>
      <c r="E32" s="299"/>
      <c r="F32" s="300"/>
      <c r="G32" s="301"/>
      <c r="H32" s="299"/>
      <c r="I32" s="300"/>
      <c r="J32" s="302"/>
      <c r="K32" s="302"/>
      <c r="L32" s="302"/>
      <c r="M32" s="302"/>
      <c r="N32" s="302"/>
      <c r="O32" s="301"/>
      <c r="P32" s="300"/>
      <c r="Q32" s="302"/>
      <c r="R32" s="301"/>
      <c r="S32" s="300"/>
      <c r="T32" s="302"/>
      <c r="U32" s="302"/>
      <c r="V32" s="302"/>
      <c r="W32" s="302"/>
      <c r="X32" s="302"/>
      <c r="Y32" s="302"/>
      <c r="Z32" s="302"/>
      <c r="AA32" s="302"/>
      <c r="AB32" s="301"/>
      <c r="AC32" s="300"/>
      <c r="AD32" s="302"/>
      <c r="AE32" s="302"/>
      <c r="AF32" s="302"/>
      <c r="AG32" s="302"/>
      <c r="AH32" s="302"/>
      <c r="AI32" s="301"/>
    </row>
    <row r="33" spans="1:35" ht="15" customHeight="1" x14ac:dyDescent="0.25">
      <c r="A33" s="293">
        <v>28</v>
      </c>
      <c r="B33" s="293" t="s">
        <v>671</v>
      </c>
      <c r="C33" s="294"/>
      <c r="D33" s="294"/>
      <c r="E33" s="294"/>
      <c r="F33" s="295"/>
      <c r="G33" s="296"/>
      <c r="H33" s="294"/>
      <c r="I33" s="295"/>
      <c r="J33" s="297"/>
      <c r="K33" s="297"/>
      <c r="L33" s="297"/>
      <c r="M33" s="297"/>
      <c r="N33" s="297"/>
      <c r="O33" s="296"/>
      <c r="P33" s="295"/>
      <c r="Q33" s="297"/>
      <c r="R33" s="296"/>
      <c r="S33" s="295"/>
      <c r="T33" s="297"/>
      <c r="U33" s="297"/>
      <c r="V33" s="297"/>
      <c r="W33" s="297"/>
      <c r="X33" s="297"/>
      <c r="Y33" s="297"/>
      <c r="Z33" s="297"/>
      <c r="AA33" s="297"/>
      <c r="AB33" s="296"/>
      <c r="AC33" s="295"/>
      <c r="AD33" s="297"/>
      <c r="AE33" s="297"/>
      <c r="AF33" s="297"/>
      <c r="AG33" s="297"/>
      <c r="AH33" s="297"/>
      <c r="AI33" s="296"/>
    </row>
    <row r="34" spans="1:35" ht="15" customHeight="1" x14ac:dyDescent="0.25">
      <c r="A34" s="298">
        <v>29</v>
      </c>
      <c r="B34" s="298" t="s">
        <v>671</v>
      </c>
      <c r="C34" s="299"/>
      <c r="D34" s="299"/>
      <c r="E34" s="299"/>
      <c r="F34" s="300"/>
      <c r="G34" s="301"/>
      <c r="H34" s="299"/>
      <c r="I34" s="300"/>
      <c r="J34" s="302"/>
      <c r="K34" s="302"/>
      <c r="L34" s="302"/>
      <c r="M34" s="302"/>
      <c r="N34" s="302"/>
      <c r="O34" s="301"/>
      <c r="P34" s="300"/>
      <c r="Q34" s="302"/>
      <c r="R34" s="301"/>
      <c r="S34" s="300"/>
      <c r="T34" s="302"/>
      <c r="U34" s="302"/>
      <c r="V34" s="302"/>
      <c r="W34" s="302"/>
      <c r="X34" s="302"/>
      <c r="Y34" s="302"/>
      <c r="Z34" s="302"/>
      <c r="AA34" s="302"/>
      <c r="AB34" s="301"/>
      <c r="AC34" s="300"/>
      <c r="AD34" s="302"/>
      <c r="AE34" s="302"/>
      <c r="AF34" s="302"/>
      <c r="AG34" s="302"/>
      <c r="AH34" s="302"/>
      <c r="AI34" s="301"/>
    </row>
    <row r="35" spans="1:35" ht="15" customHeight="1" x14ac:dyDescent="0.25">
      <c r="A35" s="303">
        <v>30</v>
      </c>
      <c r="B35" s="303" t="s">
        <v>671</v>
      </c>
      <c r="C35" s="304"/>
      <c r="D35" s="304"/>
      <c r="E35" s="304"/>
      <c r="F35" s="305"/>
      <c r="G35" s="306"/>
      <c r="H35" s="304"/>
      <c r="I35" s="305"/>
      <c r="J35" s="307"/>
      <c r="K35" s="307"/>
      <c r="L35" s="307"/>
      <c r="M35" s="307"/>
      <c r="N35" s="307"/>
      <c r="O35" s="306"/>
      <c r="P35" s="305"/>
      <c r="Q35" s="307"/>
      <c r="R35" s="306"/>
      <c r="S35" s="305"/>
      <c r="T35" s="307"/>
      <c r="U35" s="307"/>
      <c r="V35" s="307"/>
      <c r="W35" s="307"/>
      <c r="X35" s="307"/>
      <c r="Y35" s="307"/>
      <c r="Z35" s="307"/>
      <c r="AA35" s="307"/>
      <c r="AB35" s="306"/>
      <c r="AC35" s="305"/>
      <c r="AD35" s="307"/>
      <c r="AE35" s="307"/>
      <c r="AF35" s="307"/>
      <c r="AG35" s="307"/>
      <c r="AH35" s="307"/>
      <c r="AI35" s="306"/>
    </row>
    <row r="36" spans="1:35" ht="15" customHeight="1" x14ac:dyDescent="0.25">
      <c r="A36" s="308">
        <v>31</v>
      </c>
      <c r="B36" s="308" t="s">
        <v>672</v>
      </c>
      <c r="C36" s="309"/>
      <c r="D36" s="309"/>
      <c r="E36" s="309"/>
      <c r="F36" s="310"/>
      <c r="G36" s="311"/>
      <c r="H36" s="309"/>
      <c r="I36" s="310"/>
      <c r="J36" s="312"/>
      <c r="K36" s="312"/>
      <c r="L36" s="312"/>
      <c r="M36" s="312"/>
      <c r="N36" s="312"/>
      <c r="O36" s="311"/>
      <c r="P36" s="310"/>
      <c r="Q36" s="312"/>
      <c r="R36" s="311"/>
      <c r="S36" s="310"/>
      <c r="T36" s="312"/>
      <c r="U36" s="312"/>
      <c r="V36" s="312"/>
      <c r="W36" s="312"/>
      <c r="X36" s="312"/>
      <c r="Y36" s="312"/>
      <c r="Z36" s="312"/>
      <c r="AA36" s="312"/>
      <c r="AB36" s="311"/>
      <c r="AC36" s="310"/>
      <c r="AD36" s="312"/>
      <c r="AE36" s="312"/>
      <c r="AF36" s="312"/>
      <c r="AG36" s="312"/>
      <c r="AH36" s="312"/>
      <c r="AI36" s="311"/>
    </row>
    <row r="37" spans="1:35" ht="15" customHeight="1" x14ac:dyDescent="0.25">
      <c r="A37" s="313">
        <v>32</v>
      </c>
      <c r="B37" s="313" t="s">
        <v>672</v>
      </c>
      <c r="C37" s="314"/>
      <c r="D37" s="314"/>
      <c r="E37" s="314"/>
      <c r="F37" s="315"/>
      <c r="G37" s="316"/>
      <c r="H37" s="314"/>
      <c r="I37" s="315"/>
      <c r="J37" s="317"/>
      <c r="K37" s="317"/>
      <c r="L37" s="317"/>
      <c r="M37" s="317"/>
      <c r="N37" s="317"/>
      <c r="O37" s="316"/>
      <c r="P37" s="315"/>
      <c r="Q37" s="317"/>
      <c r="R37" s="316"/>
      <c r="S37" s="315"/>
      <c r="T37" s="317"/>
      <c r="U37" s="317"/>
      <c r="V37" s="317"/>
      <c r="W37" s="317"/>
      <c r="X37" s="317"/>
      <c r="Y37" s="317"/>
      <c r="Z37" s="317"/>
      <c r="AA37" s="317"/>
      <c r="AB37" s="316"/>
      <c r="AC37" s="315"/>
      <c r="AD37" s="317"/>
      <c r="AE37" s="317"/>
      <c r="AF37" s="317"/>
      <c r="AG37" s="317"/>
      <c r="AH37" s="317"/>
      <c r="AI37" s="316"/>
    </row>
    <row r="38" spans="1:35" ht="15" customHeight="1" x14ac:dyDescent="0.25">
      <c r="A38" s="318">
        <v>33</v>
      </c>
      <c r="B38" s="318" t="s">
        <v>672</v>
      </c>
      <c r="C38" s="319"/>
      <c r="D38" s="319"/>
      <c r="E38" s="319"/>
      <c r="F38" s="320"/>
      <c r="G38" s="321"/>
      <c r="H38" s="319"/>
      <c r="I38" s="320"/>
      <c r="J38" s="322"/>
      <c r="K38" s="322"/>
      <c r="L38" s="322"/>
      <c r="M38" s="322"/>
      <c r="N38" s="322"/>
      <c r="O38" s="321"/>
      <c r="P38" s="320"/>
      <c r="Q38" s="322"/>
      <c r="R38" s="321"/>
      <c r="S38" s="320"/>
      <c r="T38" s="322"/>
      <c r="U38" s="322"/>
      <c r="V38" s="322"/>
      <c r="W38" s="322"/>
      <c r="X38" s="322"/>
      <c r="Y38" s="322"/>
      <c r="Z38" s="322"/>
      <c r="AA38" s="322"/>
      <c r="AB38" s="321"/>
      <c r="AC38" s="320"/>
      <c r="AD38" s="322"/>
      <c r="AE38" s="322"/>
      <c r="AF38" s="322"/>
      <c r="AG38" s="322"/>
      <c r="AH38" s="322"/>
      <c r="AI38" s="321"/>
    </row>
    <row r="39" spans="1:35" ht="15" customHeight="1" x14ac:dyDescent="0.25">
      <c r="A39" s="313">
        <v>34</v>
      </c>
      <c r="B39" s="313" t="s">
        <v>672</v>
      </c>
      <c r="C39" s="314"/>
      <c r="D39" s="314"/>
      <c r="E39" s="314"/>
      <c r="F39" s="315"/>
      <c r="G39" s="316"/>
      <c r="H39" s="314"/>
      <c r="I39" s="315"/>
      <c r="J39" s="317"/>
      <c r="K39" s="317"/>
      <c r="L39" s="317"/>
      <c r="M39" s="317"/>
      <c r="N39" s="317"/>
      <c r="O39" s="316"/>
      <c r="P39" s="315"/>
      <c r="Q39" s="317"/>
      <c r="R39" s="316"/>
      <c r="S39" s="315"/>
      <c r="T39" s="317"/>
      <c r="U39" s="317"/>
      <c r="V39" s="317"/>
      <c r="W39" s="317"/>
      <c r="X39" s="317"/>
      <c r="Y39" s="317"/>
      <c r="Z39" s="317"/>
      <c r="AA39" s="317"/>
      <c r="AB39" s="316"/>
      <c r="AC39" s="315"/>
      <c r="AD39" s="317"/>
      <c r="AE39" s="317"/>
      <c r="AF39" s="317"/>
      <c r="AG39" s="317"/>
      <c r="AH39" s="317"/>
      <c r="AI39" s="316"/>
    </row>
    <row r="40" spans="1:35" ht="15" customHeight="1" x14ac:dyDescent="0.25">
      <c r="A40" s="318">
        <v>35</v>
      </c>
      <c r="B40" s="318" t="s">
        <v>672</v>
      </c>
      <c r="C40" s="319"/>
      <c r="D40" s="319"/>
      <c r="E40" s="319"/>
      <c r="F40" s="320"/>
      <c r="G40" s="321"/>
      <c r="H40" s="319"/>
      <c r="I40" s="320"/>
      <c r="J40" s="322"/>
      <c r="K40" s="322"/>
      <c r="L40" s="322"/>
      <c r="M40" s="322"/>
      <c r="N40" s="322"/>
      <c r="O40" s="321"/>
      <c r="P40" s="320"/>
      <c r="Q40" s="322"/>
      <c r="R40" s="321"/>
      <c r="S40" s="320"/>
      <c r="T40" s="322"/>
      <c r="U40" s="322"/>
      <c r="V40" s="322"/>
      <c r="W40" s="322"/>
      <c r="X40" s="322"/>
      <c r="Y40" s="322"/>
      <c r="Z40" s="322"/>
      <c r="AA40" s="322"/>
      <c r="AB40" s="321"/>
      <c r="AC40" s="320"/>
      <c r="AD40" s="322"/>
      <c r="AE40" s="322"/>
      <c r="AF40" s="322"/>
      <c r="AG40" s="322"/>
      <c r="AH40" s="322"/>
      <c r="AI40" s="321"/>
    </row>
    <row r="41" spans="1:35" ht="15" customHeight="1" x14ac:dyDescent="0.25">
      <c r="A41" s="313">
        <v>36</v>
      </c>
      <c r="B41" s="313" t="s">
        <v>672</v>
      </c>
      <c r="C41" s="314"/>
      <c r="D41" s="314"/>
      <c r="E41" s="314"/>
      <c r="F41" s="315"/>
      <c r="G41" s="316"/>
      <c r="H41" s="314"/>
      <c r="I41" s="315"/>
      <c r="J41" s="317"/>
      <c r="K41" s="317"/>
      <c r="L41" s="317"/>
      <c r="M41" s="317"/>
      <c r="N41" s="317"/>
      <c r="O41" s="316"/>
      <c r="P41" s="315"/>
      <c r="Q41" s="317"/>
      <c r="R41" s="316"/>
      <c r="S41" s="315"/>
      <c r="T41" s="317"/>
      <c r="U41" s="317"/>
      <c r="V41" s="317"/>
      <c r="W41" s="317"/>
      <c r="X41" s="317"/>
      <c r="Y41" s="317"/>
      <c r="Z41" s="317"/>
      <c r="AA41" s="317"/>
      <c r="AB41" s="316"/>
      <c r="AC41" s="315"/>
      <c r="AD41" s="317"/>
      <c r="AE41" s="317"/>
      <c r="AF41" s="317"/>
      <c r="AG41" s="317"/>
      <c r="AH41" s="317"/>
      <c r="AI41" s="316"/>
    </row>
    <row r="42" spans="1:35" ht="15" customHeight="1" x14ac:dyDescent="0.25">
      <c r="A42" s="318">
        <v>37</v>
      </c>
      <c r="B42" s="318" t="s">
        <v>672</v>
      </c>
      <c r="C42" s="319"/>
      <c r="D42" s="319"/>
      <c r="E42" s="319"/>
      <c r="F42" s="320"/>
      <c r="G42" s="321"/>
      <c r="H42" s="319"/>
      <c r="I42" s="320"/>
      <c r="J42" s="322"/>
      <c r="K42" s="322"/>
      <c r="L42" s="322"/>
      <c r="M42" s="322"/>
      <c r="N42" s="322"/>
      <c r="O42" s="321"/>
      <c r="P42" s="320"/>
      <c r="Q42" s="322"/>
      <c r="R42" s="321"/>
      <c r="S42" s="320"/>
      <c r="T42" s="322"/>
      <c r="U42" s="322"/>
      <c r="V42" s="322"/>
      <c r="W42" s="322"/>
      <c r="X42" s="322"/>
      <c r="Y42" s="322"/>
      <c r="Z42" s="322"/>
      <c r="AA42" s="322"/>
      <c r="AB42" s="321"/>
      <c r="AC42" s="320"/>
      <c r="AD42" s="322"/>
      <c r="AE42" s="322"/>
      <c r="AF42" s="322"/>
      <c r="AG42" s="322"/>
      <c r="AH42" s="322"/>
      <c r="AI42" s="321"/>
    </row>
    <row r="43" spans="1:35" ht="15" customHeight="1" x14ac:dyDescent="0.25">
      <c r="A43" s="313">
        <v>38</v>
      </c>
      <c r="B43" s="313" t="s">
        <v>672</v>
      </c>
      <c r="C43" s="314"/>
      <c r="D43" s="314"/>
      <c r="E43" s="314"/>
      <c r="F43" s="315"/>
      <c r="G43" s="316"/>
      <c r="H43" s="314"/>
      <c r="I43" s="315"/>
      <c r="J43" s="317"/>
      <c r="K43" s="317"/>
      <c r="L43" s="317"/>
      <c r="M43" s="317"/>
      <c r="N43" s="317"/>
      <c r="O43" s="316"/>
      <c r="P43" s="315"/>
      <c r="Q43" s="317"/>
      <c r="R43" s="316"/>
      <c r="S43" s="315"/>
      <c r="T43" s="317"/>
      <c r="U43" s="317"/>
      <c r="V43" s="317"/>
      <c r="W43" s="317"/>
      <c r="X43" s="317"/>
      <c r="Y43" s="317"/>
      <c r="Z43" s="317"/>
      <c r="AA43" s="317"/>
      <c r="AB43" s="316"/>
      <c r="AC43" s="315"/>
      <c r="AD43" s="317"/>
      <c r="AE43" s="317"/>
      <c r="AF43" s="317"/>
      <c r="AG43" s="317"/>
      <c r="AH43" s="317"/>
      <c r="AI43" s="316"/>
    </row>
    <row r="44" spans="1:35" ht="15" customHeight="1" x14ac:dyDescent="0.25">
      <c r="A44" s="318">
        <v>39</v>
      </c>
      <c r="B44" s="318" t="s">
        <v>672</v>
      </c>
      <c r="C44" s="319"/>
      <c r="D44" s="319"/>
      <c r="E44" s="319"/>
      <c r="F44" s="320"/>
      <c r="G44" s="321"/>
      <c r="H44" s="319"/>
      <c r="I44" s="320"/>
      <c r="J44" s="322"/>
      <c r="K44" s="322"/>
      <c r="L44" s="322"/>
      <c r="M44" s="322"/>
      <c r="N44" s="322"/>
      <c r="O44" s="321"/>
      <c r="P44" s="320"/>
      <c r="Q44" s="322"/>
      <c r="R44" s="321"/>
      <c r="S44" s="320"/>
      <c r="T44" s="322"/>
      <c r="U44" s="322"/>
      <c r="V44" s="322"/>
      <c r="W44" s="322"/>
      <c r="X44" s="322"/>
      <c r="Y44" s="322"/>
      <c r="Z44" s="322"/>
      <c r="AA44" s="322"/>
      <c r="AB44" s="321"/>
      <c r="AC44" s="320"/>
      <c r="AD44" s="322"/>
      <c r="AE44" s="322"/>
      <c r="AF44" s="322"/>
      <c r="AG44" s="322"/>
      <c r="AH44" s="322"/>
      <c r="AI44" s="321"/>
    </row>
    <row r="45" spans="1:35" ht="15" customHeight="1" x14ac:dyDescent="0.25">
      <c r="A45" s="323">
        <v>40</v>
      </c>
      <c r="B45" s="323" t="s">
        <v>672</v>
      </c>
      <c r="C45" s="324"/>
      <c r="D45" s="324"/>
      <c r="E45" s="324"/>
      <c r="F45" s="325"/>
      <c r="G45" s="326"/>
      <c r="H45" s="324"/>
      <c r="I45" s="325"/>
      <c r="J45" s="327"/>
      <c r="K45" s="327"/>
      <c r="L45" s="327"/>
      <c r="M45" s="327"/>
      <c r="N45" s="327"/>
      <c r="O45" s="326"/>
      <c r="P45" s="325"/>
      <c r="Q45" s="327"/>
      <c r="R45" s="326"/>
      <c r="S45" s="325"/>
      <c r="T45" s="327"/>
      <c r="U45" s="327"/>
      <c r="V45" s="327"/>
      <c r="W45" s="327"/>
      <c r="X45" s="327"/>
      <c r="Y45" s="327"/>
      <c r="Z45" s="327"/>
      <c r="AA45" s="327"/>
      <c r="AB45" s="326"/>
      <c r="AC45" s="325"/>
      <c r="AD45" s="327"/>
      <c r="AE45" s="327"/>
      <c r="AF45" s="327"/>
      <c r="AG45" s="327"/>
      <c r="AH45" s="327"/>
      <c r="AI45" s="326"/>
    </row>
    <row r="46" spans="1:35" ht="15" customHeight="1" x14ac:dyDescent="0.25">
      <c r="A46" s="288">
        <v>41</v>
      </c>
      <c r="B46" s="288" t="s">
        <v>673</v>
      </c>
      <c r="C46" s="289"/>
      <c r="D46" s="289"/>
      <c r="E46" s="289"/>
      <c r="F46" s="290"/>
      <c r="G46" s="291"/>
      <c r="H46" s="289"/>
      <c r="I46" s="290"/>
      <c r="J46" s="292"/>
      <c r="K46" s="292"/>
      <c r="L46" s="292"/>
      <c r="M46" s="292"/>
      <c r="N46" s="292"/>
      <c r="O46" s="291"/>
      <c r="P46" s="290"/>
      <c r="Q46" s="292"/>
      <c r="R46" s="291"/>
      <c r="S46" s="290"/>
      <c r="T46" s="292"/>
      <c r="U46" s="292"/>
      <c r="V46" s="292"/>
      <c r="W46" s="292"/>
      <c r="X46" s="292"/>
      <c r="Y46" s="292"/>
      <c r="Z46" s="292"/>
      <c r="AA46" s="292"/>
      <c r="AB46" s="291"/>
      <c r="AC46" s="290"/>
      <c r="AD46" s="292"/>
      <c r="AE46" s="292"/>
      <c r="AF46" s="292"/>
      <c r="AG46" s="292"/>
      <c r="AH46" s="292"/>
      <c r="AI46" s="291"/>
    </row>
    <row r="47" spans="1:35" ht="15" customHeight="1" x14ac:dyDescent="0.25">
      <c r="A47" s="293">
        <v>42</v>
      </c>
      <c r="B47" s="293" t="s">
        <v>673</v>
      </c>
      <c r="C47" s="294"/>
      <c r="D47" s="294"/>
      <c r="E47" s="294"/>
      <c r="F47" s="295"/>
      <c r="G47" s="296"/>
      <c r="H47" s="294"/>
      <c r="I47" s="295"/>
      <c r="J47" s="297"/>
      <c r="K47" s="297"/>
      <c r="L47" s="297"/>
      <c r="M47" s="297"/>
      <c r="N47" s="297"/>
      <c r="O47" s="296"/>
      <c r="P47" s="295"/>
      <c r="Q47" s="297"/>
      <c r="R47" s="296"/>
      <c r="S47" s="295"/>
      <c r="T47" s="297"/>
      <c r="U47" s="297"/>
      <c r="V47" s="297"/>
      <c r="W47" s="297"/>
      <c r="X47" s="297"/>
      <c r="Y47" s="297"/>
      <c r="Z47" s="297"/>
      <c r="AA47" s="297"/>
      <c r="AB47" s="296"/>
      <c r="AC47" s="295"/>
      <c r="AD47" s="297"/>
      <c r="AE47" s="297"/>
      <c r="AF47" s="297"/>
      <c r="AG47" s="297"/>
      <c r="AH47" s="297"/>
      <c r="AI47" s="296"/>
    </row>
    <row r="48" spans="1:35" ht="15" customHeight="1" x14ac:dyDescent="0.25">
      <c r="A48" s="298">
        <v>43</v>
      </c>
      <c r="B48" s="298" t="s">
        <v>673</v>
      </c>
      <c r="C48" s="299"/>
      <c r="D48" s="299"/>
      <c r="E48" s="299"/>
      <c r="F48" s="300"/>
      <c r="G48" s="301"/>
      <c r="H48" s="299"/>
      <c r="I48" s="300"/>
      <c r="J48" s="302"/>
      <c r="K48" s="302"/>
      <c r="L48" s="302"/>
      <c r="M48" s="302"/>
      <c r="N48" s="302"/>
      <c r="O48" s="301"/>
      <c r="P48" s="300"/>
      <c r="Q48" s="302"/>
      <c r="R48" s="301"/>
      <c r="S48" s="300"/>
      <c r="T48" s="302"/>
      <c r="U48" s="302"/>
      <c r="V48" s="302"/>
      <c r="W48" s="302"/>
      <c r="X48" s="302"/>
      <c r="Y48" s="302"/>
      <c r="Z48" s="302"/>
      <c r="AA48" s="302"/>
      <c r="AB48" s="301"/>
      <c r="AC48" s="300"/>
      <c r="AD48" s="302"/>
      <c r="AE48" s="302"/>
      <c r="AF48" s="302"/>
      <c r="AG48" s="302"/>
      <c r="AH48" s="302"/>
      <c r="AI48" s="301"/>
    </row>
    <row r="49" spans="1:35" ht="15" customHeight="1" x14ac:dyDescent="0.25">
      <c r="A49" s="293">
        <v>44</v>
      </c>
      <c r="B49" s="293" t="s">
        <v>673</v>
      </c>
      <c r="C49" s="294"/>
      <c r="D49" s="294"/>
      <c r="E49" s="294"/>
      <c r="F49" s="295"/>
      <c r="G49" s="296"/>
      <c r="H49" s="294"/>
      <c r="I49" s="295"/>
      <c r="J49" s="297"/>
      <c r="K49" s="297"/>
      <c r="L49" s="297"/>
      <c r="M49" s="297"/>
      <c r="N49" s="297"/>
      <c r="O49" s="296"/>
      <c r="P49" s="295"/>
      <c r="Q49" s="297"/>
      <c r="R49" s="296"/>
      <c r="S49" s="295"/>
      <c r="T49" s="297"/>
      <c r="U49" s="297"/>
      <c r="V49" s="297"/>
      <c r="W49" s="297"/>
      <c r="X49" s="297"/>
      <c r="Y49" s="297"/>
      <c r="Z49" s="297"/>
      <c r="AA49" s="297"/>
      <c r="AB49" s="296"/>
      <c r="AC49" s="295"/>
      <c r="AD49" s="297"/>
      <c r="AE49" s="297"/>
      <c r="AF49" s="297"/>
      <c r="AG49" s="297"/>
      <c r="AH49" s="297"/>
      <c r="AI49" s="296"/>
    </row>
    <row r="50" spans="1:35" ht="15" customHeight="1" x14ac:dyDescent="0.25">
      <c r="A50" s="298">
        <v>45</v>
      </c>
      <c r="B50" s="298" t="s">
        <v>673</v>
      </c>
      <c r="C50" s="299"/>
      <c r="D50" s="299"/>
      <c r="E50" s="299"/>
      <c r="F50" s="300"/>
      <c r="G50" s="301"/>
      <c r="H50" s="299"/>
      <c r="I50" s="300"/>
      <c r="J50" s="302"/>
      <c r="K50" s="302"/>
      <c r="L50" s="302"/>
      <c r="M50" s="302"/>
      <c r="N50" s="302"/>
      <c r="O50" s="301"/>
      <c r="P50" s="300"/>
      <c r="Q50" s="302"/>
      <c r="R50" s="301"/>
      <c r="S50" s="300"/>
      <c r="T50" s="302"/>
      <c r="U50" s="302"/>
      <c r="V50" s="302"/>
      <c r="W50" s="302"/>
      <c r="X50" s="302"/>
      <c r="Y50" s="302"/>
      <c r="Z50" s="302"/>
      <c r="AA50" s="302"/>
      <c r="AB50" s="301"/>
      <c r="AC50" s="300"/>
      <c r="AD50" s="302"/>
      <c r="AE50" s="302"/>
      <c r="AF50" s="302"/>
      <c r="AG50" s="302"/>
      <c r="AH50" s="302"/>
      <c r="AI50" s="301"/>
    </row>
    <row r="51" spans="1:35" ht="15" customHeight="1" x14ac:dyDescent="0.25">
      <c r="A51" s="293">
        <v>46</v>
      </c>
      <c r="B51" s="293" t="s">
        <v>673</v>
      </c>
      <c r="C51" s="294"/>
      <c r="D51" s="294"/>
      <c r="E51" s="294"/>
      <c r="F51" s="295"/>
      <c r="G51" s="296"/>
      <c r="H51" s="294"/>
      <c r="I51" s="295"/>
      <c r="J51" s="297"/>
      <c r="K51" s="297"/>
      <c r="L51" s="297"/>
      <c r="M51" s="297"/>
      <c r="N51" s="297"/>
      <c r="O51" s="296"/>
      <c r="P51" s="295"/>
      <c r="Q51" s="297"/>
      <c r="R51" s="296"/>
      <c r="S51" s="295"/>
      <c r="T51" s="297"/>
      <c r="U51" s="297"/>
      <c r="V51" s="297"/>
      <c r="W51" s="297"/>
      <c r="X51" s="297"/>
      <c r="Y51" s="297"/>
      <c r="Z51" s="297"/>
      <c r="AA51" s="297"/>
      <c r="AB51" s="296"/>
      <c r="AC51" s="295"/>
      <c r="AD51" s="297"/>
      <c r="AE51" s="297"/>
      <c r="AF51" s="297"/>
      <c r="AG51" s="297"/>
      <c r="AH51" s="297"/>
      <c r="AI51" s="296"/>
    </row>
    <row r="52" spans="1:35" ht="15" customHeight="1" x14ac:dyDescent="0.25">
      <c r="A52" s="298">
        <v>47</v>
      </c>
      <c r="B52" s="298" t="s">
        <v>673</v>
      </c>
      <c r="C52" s="299"/>
      <c r="D52" s="299"/>
      <c r="E52" s="299"/>
      <c r="F52" s="300"/>
      <c r="G52" s="301"/>
      <c r="H52" s="299"/>
      <c r="I52" s="300"/>
      <c r="J52" s="302"/>
      <c r="K52" s="302"/>
      <c r="L52" s="302"/>
      <c r="M52" s="302"/>
      <c r="N52" s="302"/>
      <c r="O52" s="301"/>
      <c r="P52" s="300"/>
      <c r="Q52" s="302"/>
      <c r="R52" s="301"/>
      <c r="S52" s="300"/>
      <c r="T52" s="302"/>
      <c r="U52" s="302"/>
      <c r="V52" s="302"/>
      <c r="W52" s="302"/>
      <c r="X52" s="302"/>
      <c r="Y52" s="302"/>
      <c r="Z52" s="302"/>
      <c r="AA52" s="302"/>
      <c r="AB52" s="301"/>
      <c r="AC52" s="300"/>
      <c r="AD52" s="302"/>
      <c r="AE52" s="302"/>
      <c r="AF52" s="302"/>
      <c r="AG52" s="302"/>
      <c r="AH52" s="302"/>
      <c r="AI52" s="301"/>
    </row>
    <row r="53" spans="1:35" ht="15" customHeight="1" x14ac:dyDescent="0.25">
      <c r="A53" s="293">
        <v>48</v>
      </c>
      <c r="B53" s="293" t="s">
        <v>673</v>
      </c>
      <c r="C53" s="294"/>
      <c r="D53" s="294"/>
      <c r="E53" s="294"/>
      <c r="F53" s="295"/>
      <c r="G53" s="296"/>
      <c r="H53" s="294"/>
      <c r="I53" s="295"/>
      <c r="J53" s="297"/>
      <c r="K53" s="297"/>
      <c r="L53" s="297"/>
      <c r="M53" s="297"/>
      <c r="N53" s="297"/>
      <c r="O53" s="296"/>
      <c r="P53" s="295"/>
      <c r="Q53" s="297"/>
      <c r="R53" s="296"/>
      <c r="S53" s="295"/>
      <c r="T53" s="297"/>
      <c r="U53" s="297"/>
      <c r="V53" s="297"/>
      <c r="W53" s="297"/>
      <c r="X53" s="297"/>
      <c r="Y53" s="297"/>
      <c r="Z53" s="297"/>
      <c r="AA53" s="297"/>
      <c r="AB53" s="296"/>
      <c r="AC53" s="295"/>
      <c r="AD53" s="297"/>
      <c r="AE53" s="297"/>
      <c r="AF53" s="297"/>
      <c r="AG53" s="297"/>
      <c r="AH53" s="297"/>
      <c r="AI53" s="296"/>
    </row>
    <row r="54" spans="1:35" ht="15" customHeight="1" x14ac:dyDescent="0.25">
      <c r="A54" s="298">
        <v>49</v>
      </c>
      <c r="B54" s="298" t="s">
        <v>673</v>
      </c>
      <c r="C54" s="299"/>
      <c r="D54" s="299"/>
      <c r="E54" s="299"/>
      <c r="F54" s="300"/>
      <c r="G54" s="301"/>
      <c r="H54" s="299"/>
      <c r="I54" s="300"/>
      <c r="J54" s="302"/>
      <c r="K54" s="302"/>
      <c r="L54" s="302"/>
      <c r="M54" s="302"/>
      <c r="N54" s="302"/>
      <c r="O54" s="301"/>
      <c r="P54" s="300"/>
      <c r="Q54" s="302"/>
      <c r="R54" s="301"/>
      <c r="S54" s="300"/>
      <c r="T54" s="302"/>
      <c r="U54" s="302"/>
      <c r="V54" s="302"/>
      <c r="W54" s="302"/>
      <c r="X54" s="302"/>
      <c r="Y54" s="302"/>
      <c r="Z54" s="302"/>
      <c r="AA54" s="302"/>
      <c r="AB54" s="301"/>
      <c r="AC54" s="300"/>
      <c r="AD54" s="302"/>
      <c r="AE54" s="302"/>
      <c r="AF54" s="302"/>
      <c r="AG54" s="302"/>
      <c r="AH54" s="302"/>
      <c r="AI54" s="301"/>
    </row>
    <row r="55" spans="1:35" ht="15" customHeight="1" x14ac:dyDescent="0.25">
      <c r="A55" s="303">
        <v>50</v>
      </c>
      <c r="B55" s="303" t="s">
        <v>673</v>
      </c>
      <c r="C55" s="304"/>
      <c r="D55" s="304"/>
      <c r="E55" s="304"/>
      <c r="F55" s="305"/>
      <c r="G55" s="306"/>
      <c r="H55" s="304"/>
      <c r="I55" s="305"/>
      <c r="J55" s="307"/>
      <c r="K55" s="307"/>
      <c r="L55" s="307"/>
      <c r="M55" s="307"/>
      <c r="N55" s="307"/>
      <c r="O55" s="306"/>
      <c r="P55" s="305"/>
      <c r="Q55" s="307"/>
      <c r="R55" s="306"/>
      <c r="S55" s="305"/>
      <c r="T55" s="307"/>
      <c r="U55" s="307"/>
      <c r="V55" s="307"/>
      <c r="W55" s="307"/>
      <c r="X55" s="307"/>
      <c r="Y55" s="307"/>
      <c r="Z55" s="307"/>
      <c r="AA55" s="307"/>
      <c r="AB55" s="306"/>
      <c r="AC55" s="305"/>
      <c r="AD55" s="307"/>
      <c r="AE55" s="307"/>
      <c r="AF55" s="307"/>
      <c r="AG55" s="307"/>
      <c r="AH55" s="307"/>
      <c r="AI55" s="306"/>
    </row>
    <row r="56" spans="1:35" ht="15" customHeight="1" x14ac:dyDescent="0.25">
      <c r="A56" s="288">
        <v>51</v>
      </c>
      <c r="B56" s="288" t="s">
        <v>674</v>
      </c>
      <c r="C56" s="289"/>
      <c r="D56" s="289"/>
      <c r="E56" s="289"/>
      <c r="F56" s="290"/>
      <c r="G56" s="291"/>
      <c r="H56" s="289"/>
      <c r="I56" s="290"/>
      <c r="J56" s="292"/>
      <c r="K56" s="292"/>
      <c r="L56" s="292"/>
      <c r="M56" s="292"/>
      <c r="N56" s="292"/>
      <c r="O56" s="291"/>
      <c r="P56" s="290"/>
      <c r="Q56" s="292"/>
      <c r="R56" s="291"/>
      <c r="S56" s="290"/>
      <c r="T56" s="292"/>
      <c r="U56" s="292"/>
      <c r="V56" s="292"/>
      <c r="W56" s="292"/>
      <c r="X56" s="292"/>
      <c r="Y56" s="292"/>
      <c r="Z56" s="292"/>
      <c r="AA56" s="292"/>
      <c r="AB56" s="291"/>
      <c r="AC56" s="290"/>
      <c r="AD56" s="292"/>
      <c r="AE56" s="292"/>
      <c r="AF56" s="292"/>
      <c r="AG56" s="292"/>
      <c r="AH56" s="292"/>
      <c r="AI56" s="291"/>
    </row>
    <row r="57" spans="1:35" ht="15" customHeight="1" x14ac:dyDescent="0.25">
      <c r="A57" s="293">
        <v>52</v>
      </c>
      <c r="B57" s="293" t="s">
        <v>674</v>
      </c>
      <c r="C57" s="294"/>
      <c r="D57" s="294"/>
      <c r="E57" s="294"/>
      <c r="F57" s="295"/>
      <c r="G57" s="296"/>
      <c r="H57" s="294"/>
      <c r="I57" s="295"/>
      <c r="J57" s="297"/>
      <c r="K57" s="297"/>
      <c r="L57" s="297"/>
      <c r="M57" s="297"/>
      <c r="N57" s="297"/>
      <c r="O57" s="296"/>
      <c r="P57" s="295"/>
      <c r="Q57" s="297"/>
      <c r="R57" s="296"/>
      <c r="S57" s="295"/>
      <c r="T57" s="297"/>
      <c r="U57" s="297"/>
      <c r="V57" s="297"/>
      <c r="W57" s="297"/>
      <c r="X57" s="297"/>
      <c r="Y57" s="297"/>
      <c r="Z57" s="297"/>
      <c r="AA57" s="297"/>
      <c r="AB57" s="296"/>
      <c r="AC57" s="295"/>
      <c r="AD57" s="297"/>
      <c r="AE57" s="297"/>
      <c r="AF57" s="297"/>
      <c r="AG57" s="297"/>
      <c r="AH57" s="297"/>
      <c r="AI57" s="296"/>
    </row>
    <row r="58" spans="1:35" ht="15" customHeight="1" x14ac:dyDescent="0.25">
      <c r="A58" s="298">
        <v>53</v>
      </c>
      <c r="B58" s="298" t="s">
        <v>674</v>
      </c>
      <c r="C58" s="299"/>
      <c r="D58" s="299"/>
      <c r="E58" s="299"/>
      <c r="F58" s="300"/>
      <c r="G58" s="301"/>
      <c r="H58" s="299"/>
      <c r="I58" s="300"/>
      <c r="J58" s="302"/>
      <c r="K58" s="302"/>
      <c r="L58" s="302"/>
      <c r="M58" s="302"/>
      <c r="N58" s="302"/>
      <c r="O58" s="301"/>
      <c r="P58" s="300"/>
      <c r="Q58" s="302"/>
      <c r="R58" s="301"/>
      <c r="S58" s="300"/>
      <c r="T58" s="302"/>
      <c r="U58" s="302"/>
      <c r="V58" s="302"/>
      <c r="W58" s="302"/>
      <c r="X58" s="302"/>
      <c r="Y58" s="302"/>
      <c r="Z58" s="302"/>
      <c r="AA58" s="302"/>
      <c r="AB58" s="301"/>
      <c r="AC58" s="300"/>
      <c r="AD58" s="302"/>
      <c r="AE58" s="302"/>
      <c r="AF58" s="302"/>
      <c r="AG58" s="302"/>
      <c r="AH58" s="302"/>
      <c r="AI58" s="301"/>
    </row>
    <row r="59" spans="1:35" ht="15" customHeight="1" x14ac:dyDescent="0.25">
      <c r="A59" s="293">
        <v>54</v>
      </c>
      <c r="B59" s="293" t="s">
        <v>674</v>
      </c>
      <c r="C59" s="294"/>
      <c r="D59" s="294"/>
      <c r="E59" s="294"/>
      <c r="F59" s="295"/>
      <c r="G59" s="296"/>
      <c r="H59" s="294"/>
      <c r="I59" s="295"/>
      <c r="J59" s="297"/>
      <c r="K59" s="297"/>
      <c r="L59" s="297"/>
      <c r="M59" s="297"/>
      <c r="N59" s="297"/>
      <c r="O59" s="296"/>
      <c r="P59" s="295"/>
      <c r="Q59" s="297"/>
      <c r="R59" s="296"/>
      <c r="S59" s="295"/>
      <c r="T59" s="297"/>
      <c r="U59" s="297"/>
      <c r="V59" s="297"/>
      <c r="W59" s="297"/>
      <c r="X59" s="297"/>
      <c r="Y59" s="297"/>
      <c r="Z59" s="297"/>
      <c r="AA59" s="297"/>
      <c r="AB59" s="296"/>
      <c r="AC59" s="295"/>
      <c r="AD59" s="297"/>
      <c r="AE59" s="297"/>
      <c r="AF59" s="297"/>
      <c r="AG59" s="297"/>
      <c r="AH59" s="297"/>
      <c r="AI59" s="296"/>
    </row>
    <row r="60" spans="1:35" ht="15" customHeight="1" x14ac:dyDescent="0.25">
      <c r="A60" s="298">
        <v>55</v>
      </c>
      <c r="B60" s="298" t="s">
        <v>674</v>
      </c>
      <c r="C60" s="299"/>
      <c r="D60" s="299"/>
      <c r="E60" s="299"/>
      <c r="F60" s="300"/>
      <c r="G60" s="301"/>
      <c r="H60" s="299"/>
      <c r="I60" s="300"/>
      <c r="J60" s="302"/>
      <c r="K60" s="302"/>
      <c r="L60" s="302"/>
      <c r="M60" s="302"/>
      <c r="N60" s="302"/>
      <c r="O60" s="301"/>
      <c r="P60" s="300"/>
      <c r="Q60" s="302"/>
      <c r="R60" s="301"/>
      <c r="S60" s="300"/>
      <c r="T60" s="302"/>
      <c r="U60" s="302"/>
      <c r="V60" s="302"/>
      <c r="W60" s="302"/>
      <c r="X60" s="302"/>
      <c r="Y60" s="302"/>
      <c r="Z60" s="302"/>
      <c r="AA60" s="302"/>
      <c r="AB60" s="301"/>
      <c r="AC60" s="300"/>
      <c r="AD60" s="302"/>
      <c r="AE60" s="302"/>
      <c r="AF60" s="302"/>
      <c r="AG60" s="302"/>
      <c r="AH60" s="302"/>
      <c r="AI60" s="301"/>
    </row>
    <row r="61" spans="1:35" ht="15" customHeight="1" x14ac:dyDescent="0.25">
      <c r="A61" s="293">
        <v>56</v>
      </c>
      <c r="B61" s="293" t="s">
        <v>674</v>
      </c>
      <c r="C61" s="294"/>
      <c r="D61" s="294"/>
      <c r="E61" s="294"/>
      <c r="F61" s="295"/>
      <c r="G61" s="296"/>
      <c r="H61" s="294"/>
      <c r="I61" s="295"/>
      <c r="J61" s="297"/>
      <c r="K61" s="297"/>
      <c r="L61" s="297"/>
      <c r="M61" s="297"/>
      <c r="N61" s="297"/>
      <c r="O61" s="296"/>
      <c r="P61" s="295"/>
      <c r="Q61" s="297"/>
      <c r="R61" s="296"/>
      <c r="S61" s="295"/>
      <c r="T61" s="297"/>
      <c r="U61" s="297"/>
      <c r="V61" s="297"/>
      <c r="W61" s="297"/>
      <c r="X61" s="297"/>
      <c r="Y61" s="297"/>
      <c r="Z61" s="297"/>
      <c r="AA61" s="297"/>
      <c r="AB61" s="296"/>
      <c r="AC61" s="295"/>
      <c r="AD61" s="297"/>
      <c r="AE61" s="297"/>
      <c r="AF61" s="297"/>
      <c r="AG61" s="297"/>
      <c r="AH61" s="297"/>
      <c r="AI61" s="296"/>
    </row>
    <row r="62" spans="1:35" ht="15" customHeight="1" x14ac:dyDescent="0.25">
      <c r="A62" s="298">
        <v>57</v>
      </c>
      <c r="B62" s="298" t="s">
        <v>674</v>
      </c>
      <c r="C62" s="299"/>
      <c r="D62" s="299"/>
      <c r="E62" s="299"/>
      <c r="F62" s="300"/>
      <c r="G62" s="301"/>
      <c r="H62" s="299"/>
      <c r="I62" s="300"/>
      <c r="J62" s="302"/>
      <c r="K62" s="302"/>
      <c r="L62" s="302"/>
      <c r="M62" s="302"/>
      <c r="N62" s="302"/>
      <c r="O62" s="301"/>
      <c r="P62" s="300"/>
      <c r="Q62" s="302"/>
      <c r="R62" s="301"/>
      <c r="S62" s="300"/>
      <c r="T62" s="302"/>
      <c r="U62" s="302"/>
      <c r="V62" s="302"/>
      <c r="W62" s="302"/>
      <c r="X62" s="302"/>
      <c r="Y62" s="302"/>
      <c r="Z62" s="302"/>
      <c r="AA62" s="302"/>
      <c r="AB62" s="301"/>
      <c r="AC62" s="300"/>
      <c r="AD62" s="302"/>
      <c r="AE62" s="302"/>
      <c r="AF62" s="302"/>
      <c r="AG62" s="302"/>
      <c r="AH62" s="302"/>
      <c r="AI62" s="301"/>
    </row>
    <row r="63" spans="1:35" ht="15" customHeight="1" x14ac:dyDescent="0.25">
      <c r="A63" s="293">
        <v>58</v>
      </c>
      <c r="B63" s="293" t="s">
        <v>674</v>
      </c>
      <c r="C63" s="294"/>
      <c r="D63" s="294"/>
      <c r="E63" s="294"/>
      <c r="F63" s="295"/>
      <c r="G63" s="296"/>
      <c r="H63" s="294"/>
      <c r="I63" s="295"/>
      <c r="J63" s="297"/>
      <c r="K63" s="297"/>
      <c r="L63" s="297"/>
      <c r="M63" s="297"/>
      <c r="N63" s="297"/>
      <c r="O63" s="296"/>
      <c r="P63" s="295"/>
      <c r="Q63" s="297"/>
      <c r="R63" s="296"/>
      <c r="S63" s="295"/>
      <c r="T63" s="297"/>
      <c r="U63" s="297"/>
      <c r="V63" s="297"/>
      <c r="W63" s="297"/>
      <c r="X63" s="297"/>
      <c r="Y63" s="297"/>
      <c r="Z63" s="297"/>
      <c r="AA63" s="297"/>
      <c r="AB63" s="296"/>
      <c r="AC63" s="295"/>
      <c r="AD63" s="297"/>
      <c r="AE63" s="297"/>
      <c r="AF63" s="297"/>
      <c r="AG63" s="297"/>
      <c r="AH63" s="297"/>
      <c r="AI63" s="296"/>
    </row>
    <row r="64" spans="1:35" ht="15" customHeight="1" x14ac:dyDescent="0.25">
      <c r="A64" s="298">
        <v>59</v>
      </c>
      <c r="B64" s="298" t="s">
        <v>716</v>
      </c>
      <c r="C64" s="299"/>
      <c r="D64" s="299"/>
      <c r="E64" s="299"/>
      <c r="F64" s="300"/>
      <c r="G64" s="301"/>
      <c r="H64" s="299"/>
      <c r="I64" s="300"/>
      <c r="J64" s="302"/>
      <c r="K64" s="302"/>
      <c r="L64" s="302"/>
      <c r="M64" s="302"/>
      <c r="N64" s="302"/>
      <c r="O64" s="301"/>
      <c r="P64" s="300"/>
      <c r="Q64" s="302"/>
      <c r="R64" s="301"/>
      <c r="S64" s="300"/>
      <c r="T64" s="302"/>
      <c r="U64" s="302"/>
      <c r="V64" s="302"/>
      <c r="W64" s="302"/>
      <c r="X64" s="302"/>
      <c r="Y64" s="302"/>
      <c r="Z64" s="302"/>
      <c r="AA64" s="302"/>
      <c r="AB64" s="301"/>
      <c r="AC64" s="300"/>
      <c r="AD64" s="302"/>
      <c r="AE64" s="302"/>
      <c r="AF64" s="302"/>
      <c r="AG64" s="302"/>
      <c r="AH64" s="302"/>
      <c r="AI64" s="301"/>
    </row>
    <row r="65" spans="1:35" ht="15" customHeight="1" x14ac:dyDescent="0.25">
      <c r="A65" s="303">
        <v>60</v>
      </c>
      <c r="B65" s="303" t="s">
        <v>717</v>
      </c>
      <c r="C65" s="304"/>
      <c r="D65" s="304"/>
      <c r="E65" s="304"/>
      <c r="F65" s="305"/>
      <c r="G65" s="306"/>
      <c r="H65" s="304"/>
      <c r="I65" s="305"/>
      <c r="J65" s="307"/>
      <c r="K65" s="307"/>
      <c r="L65" s="307"/>
      <c r="M65" s="307"/>
      <c r="N65" s="307"/>
      <c r="O65" s="306"/>
      <c r="P65" s="305"/>
      <c r="Q65" s="307"/>
      <c r="R65" s="306"/>
      <c r="S65" s="305"/>
      <c r="T65" s="307"/>
      <c r="U65" s="307"/>
      <c r="V65" s="307"/>
      <c r="W65" s="307"/>
      <c r="X65" s="307"/>
      <c r="Y65" s="307"/>
      <c r="Z65" s="307"/>
      <c r="AA65" s="307"/>
      <c r="AB65" s="306"/>
      <c r="AC65" s="305"/>
      <c r="AD65" s="307"/>
      <c r="AE65" s="307"/>
      <c r="AF65" s="307"/>
      <c r="AG65" s="307"/>
      <c r="AH65" s="307"/>
      <c r="AI65" s="306"/>
    </row>
  </sheetData>
  <sheetProtection selectLockedCells="1"/>
  <mergeCells count="9">
    <mergeCell ref="S2:AB3"/>
    <mergeCell ref="AC2:AI3"/>
    <mergeCell ref="H2:O2"/>
    <mergeCell ref="H3:H5"/>
    <mergeCell ref="B2:B5"/>
    <mergeCell ref="C2:E4"/>
    <mergeCell ref="F2:G3"/>
    <mergeCell ref="I3:O3"/>
    <mergeCell ref="P2:R3"/>
  </mergeCells>
  <phoneticPr fontId="13"/>
  <dataValidations count="2">
    <dataValidation type="list" allowBlank="1" showInputMessage="1" showErrorMessage="1" sqref="H6 H7:H65" xr:uid="{00000000-0002-0000-0900-000000000000}">
      <formula1>"はい, いいえ"</formula1>
    </dataValidation>
    <dataValidation type="list" allowBlank="1" showInputMessage="1" showErrorMessage="1" sqref="F6:G65 P6:AI65 I6:O65" xr:uid="{00000000-0002-0000-0900-000001000000}">
      <formula1>"1"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
  <sheetViews>
    <sheetView showGridLines="0" zoomScaleNormal="100" workbookViewId="0">
      <selection activeCell="I24" sqref="I24"/>
    </sheetView>
  </sheetViews>
  <sheetFormatPr defaultColWidth="9" defaultRowHeight="13.8" x14ac:dyDescent="0.25"/>
  <cols>
    <col min="1" max="16384" width="9" style="6"/>
  </cols>
  <sheetData/>
  <sheetProtection selectLockedCells="1"/>
  <phoneticPr fontId="1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XFC199"/>
  <sheetViews>
    <sheetView showGridLines="0" zoomScaleNormal="100" zoomScaleSheetLayoutView="115" workbookViewId="0">
      <selection activeCell="H14" sqref="H14"/>
    </sheetView>
  </sheetViews>
  <sheetFormatPr defaultColWidth="0" defaultRowHeight="13.2" zeroHeight="1" x14ac:dyDescent="0.25"/>
  <cols>
    <col min="1" max="1" width="1.59765625" style="98" customWidth="1"/>
    <col min="2" max="4" width="2.09765625" style="98" customWidth="1"/>
    <col min="5" max="5" width="9" style="98" customWidth="1"/>
    <col min="6" max="6" width="9.69921875" style="98" customWidth="1"/>
    <col min="7" max="10" width="9" style="98" customWidth="1"/>
    <col min="11" max="11" width="7.69921875" style="98" customWidth="1"/>
    <col min="12" max="12" width="9" style="98" customWidth="1"/>
    <col min="13" max="13" width="6.3984375" style="98" customWidth="1"/>
    <col min="14" max="15" width="12" style="98" customWidth="1"/>
    <col min="16" max="16" width="1.69921875" style="11" customWidth="1"/>
    <col min="17" max="17" width="1.69921875" style="10" hidden="1" customWidth="1"/>
    <col min="18" max="18" width="9" style="43" hidden="1" customWidth="1"/>
    <col min="19" max="21" width="9" style="35" hidden="1" customWidth="1"/>
    <col min="22" max="37" width="0" style="35" hidden="1" customWidth="1"/>
    <col min="38" max="16383" width="9" style="9" hidden="1"/>
    <col min="16384" max="16384" width="0.19921875" style="9" customWidth="1"/>
  </cols>
  <sheetData>
    <row r="1" spans="1:37" ht="24.75" customHeight="1" x14ac:dyDescent="0.25">
      <c r="A1" s="394" t="s">
        <v>504</v>
      </c>
      <c r="B1" s="394"/>
      <c r="C1" s="394"/>
      <c r="D1" s="394"/>
      <c r="E1" s="394"/>
      <c r="F1" s="394"/>
      <c r="G1" s="394"/>
      <c r="H1" s="394"/>
      <c r="I1" s="394"/>
      <c r="J1" s="394"/>
      <c r="K1" s="394"/>
      <c r="L1" s="394"/>
      <c r="M1" s="394"/>
      <c r="N1" s="394"/>
      <c r="O1" s="394"/>
    </row>
    <row r="2" spans="1:37" ht="30.75" customHeight="1" x14ac:dyDescent="0.2">
      <c r="A2" s="70" t="s">
        <v>718</v>
      </c>
    </row>
    <row r="3" spans="1:37" ht="27" customHeight="1" x14ac:dyDescent="0.25">
      <c r="A3" s="395" t="str">
        <f>+IF(LEN(N9)&lt;&gt;5,"施設IDが未入力です。",IF(LEN(H13)=0,"施設名が未入力です。",IF(OR(LEN(H15)&lt;&gt;3,LEN(K15)&lt;&gt;4),"郵便番号が未入力です。",IF(LEN(H16)=0,"住所が未入力です。",IF(LEN(H17)=0,"電話番号が未入力です。",IF(LEN(H18)=0,"FAXが未入力です。",IF(LEN(H19)=0,"メールアドレスが未入力です。",IF(LEN(N23)=0,"経営母体が未選択です。","施設状況は全て入力されました。"))))))))</f>
        <v>施設IDが未入力です。</v>
      </c>
      <c r="B3" s="395"/>
      <c r="C3" s="395"/>
      <c r="D3" s="395"/>
      <c r="E3" s="395"/>
      <c r="F3" s="395"/>
      <c r="G3" s="395"/>
      <c r="H3" s="395"/>
      <c r="I3" s="395"/>
      <c r="J3" s="395"/>
      <c r="K3" s="395"/>
      <c r="L3" s="395"/>
      <c r="M3" s="395"/>
      <c r="N3" s="395"/>
      <c r="O3" s="395"/>
    </row>
    <row r="4" spans="1:37" ht="13.5" customHeight="1" x14ac:dyDescent="0.25">
      <c r="A4" s="29"/>
      <c r="B4" s="28"/>
    </row>
    <row r="5" spans="1:37" ht="27" customHeight="1" x14ac:dyDescent="0.25">
      <c r="A5" s="396" t="s">
        <v>271</v>
      </c>
      <c r="B5" s="397"/>
      <c r="C5" s="397"/>
      <c r="D5" s="397"/>
      <c r="E5" s="397"/>
      <c r="F5" s="397"/>
      <c r="G5" s="397"/>
      <c r="H5" s="397"/>
      <c r="I5" s="397"/>
      <c r="J5" s="397"/>
      <c r="K5" s="397"/>
      <c r="L5" s="397"/>
      <c r="M5" s="397"/>
      <c r="N5" s="397"/>
      <c r="O5" s="397"/>
    </row>
    <row r="6" spans="1:37" x14ac:dyDescent="0.25"/>
    <row r="7" spans="1:37" ht="14.4" x14ac:dyDescent="0.25">
      <c r="A7" s="27" t="s">
        <v>374</v>
      </c>
    </row>
    <row r="8" spans="1:37" s="30" customFormat="1" x14ac:dyDescent="0.25">
      <c r="B8" s="30" t="s">
        <v>505</v>
      </c>
      <c r="P8" s="31"/>
      <c r="Q8" s="10"/>
      <c r="R8" s="92"/>
      <c r="S8" s="32"/>
      <c r="T8" s="32"/>
      <c r="U8" s="32"/>
      <c r="V8" s="32"/>
      <c r="W8" s="32"/>
      <c r="X8" s="32"/>
      <c r="Y8" s="32"/>
      <c r="Z8" s="32"/>
      <c r="AA8" s="32"/>
      <c r="AB8" s="32"/>
      <c r="AC8" s="32"/>
      <c r="AD8" s="32"/>
      <c r="AE8" s="32"/>
      <c r="AF8" s="32"/>
      <c r="AG8" s="32"/>
      <c r="AH8" s="32"/>
      <c r="AI8" s="32"/>
      <c r="AJ8" s="32"/>
      <c r="AK8" s="32"/>
    </row>
    <row r="9" spans="1:37" s="30" customFormat="1" x14ac:dyDescent="0.25">
      <c r="L9" s="30" t="s">
        <v>542</v>
      </c>
      <c r="N9" s="33"/>
      <c r="P9" s="34"/>
      <c r="Q9" s="10"/>
      <c r="R9" s="92"/>
      <c r="S9" s="32"/>
      <c r="T9" s="32"/>
      <c r="U9" s="32"/>
      <c r="V9" s="32"/>
      <c r="W9" s="32"/>
      <c r="X9" s="32"/>
      <c r="Y9" s="32"/>
      <c r="Z9" s="32"/>
      <c r="AA9" s="32"/>
      <c r="AB9" s="32"/>
      <c r="AC9" s="32"/>
      <c r="AD9" s="32"/>
      <c r="AE9" s="32"/>
      <c r="AF9" s="32"/>
      <c r="AG9" s="32"/>
      <c r="AH9" s="32"/>
      <c r="AI9" s="32"/>
      <c r="AJ9" s="32"/>
      <c r="AK9" s="32"/>
    </row>
    <row r="10" spans="1:37" s="30" customFormat="1" x14ac:dyDescent="0.25">
      <c r="P10" s="31"/>
      <c r="Q10" s="10"/>
      <c r="R10" s="92"/>
      <c r="S10" s="32"/>
      <c r="T10" s="32"/>
      <c r="U10" s="32"/>
      <c r="V10" s="32"/>
      <c r="W10" s="32"/>
      <c r="X10" s="32"/>
      <c r="Y10" s="32"/>
      <c r="Z10" s="32"/>
      <c r="AA10" s="32"/>
      <c r="AB10" s="32"/>
      <c r="AC10" s="32"/>
      <c r="AD10" s="32"/>
      <c r="AE10" s="32"/>
      <c r="AF10" s="32"/>
      <c r="AG10" s="32"/>
      <c r="AH10" s="32"/>
      <c r="AI10" s="32"/>
      <c r="AJ10" s="32"/>
      <c r="AK10" s="32"/>
    </row>
    <row r="11" spans="1:37" x14ac:dyDescent="0.25">
      <c r="B11" s="98" t="s">
        <v>543</v>
      </c>
    </row>
    <row r="12" spans="1:37" x14ac:dyDescent="0.25">
      <c r="C12" s="98" t="s">
        <v>270</v>
      </c>
    </row>
    <row r="13" spans="1:37" ht="27" customHeight="1" x14ac:dyDescent="0.25">
      <c r="C13" s="98" t="s">
        <v>544</v>
      </c>
      <c r="H13" s="398"/>
      <c r="I13" s="399"/>
      <c r="J13" s="399"/>
      <c r="K13" s="399"/>
      <c r="L13" s="399"/>
      <c r="M13" s="399"/>
      <c r="N13" s="400"/>
    </row>
    <row r="14" spans="1:37" x14ac:dyDescent="0.25">
      <c r="C14" s="98" t="s">
        <v>524</v>
      </c>
    </row>
    <row r="15" spans="1:37" ht="27" customHeight="1" x14ac:dyDescent="0.25">
      <c r="C15" s="391" t="s">
        <v>545</v>
      </c>
      <c r="D15" s="391"/>
      <c r="E15" s="391"/>
      <c r="F15" s="391"/>
      <c r="G15" s="401"/>
      <c r="H15" s="402"/>
      <c r="I15" s="402"/>
      <c r="J15" s="26" t="s">
        <v>269</v>
      </c>
      <c r="K15" s="402"/>
      <c r="L15" s="402"/>
      <c r="M15" s="402"/>
      <c r="N15" s="25"/>
    </row>
    <row r="16" spans="1:37" ht="27" customHeight="1" x14ac:dyDescent="0.25">
      <c r="C16" s="391" t="s">
        <v>546</v>
      </c>
      <c r="D16" s="391"/>
      <c r="E16" s="391"/>
      <c r="F16" s="391"/>
      <c r="G16" s="403"/>
      <c r="H16" s="496"/>
      <c r="I16" s="497"/>
      <c r="J16" s="497"/>
      <c r="K16" s="497"/>
      <c r="L16" s="497"/>
      <c r="M16" s="497"/>
      <c r="N16" s="498"/>
    </row>
    <row r="17" spans="3:21" ht="27" customHeight="1" x14ac:dyDescent="0.25">
      <c r="C17" s="404" t="s">
        <v>547</v>
      </c>
      <c r="D17" s="405"/>
      <c r="E17" s="405"/>
      <c r="F17" s="405"/>
      <c r="G17" s="406"/>
      <c r="H17" s="407"/>
      <c r="I17" s="408"/>
      <c r="J17" s="408"/>
      <c r="K17" s="408"/>
      <c r="L17" s="408"/>
      <c r="M17" s="408"/>
      <c r="N17" s="409"/>
    </row>
    <row r="18" spans="3:21" ht="27" customHeight="1" x14ac:dyDescent="0.25">
      <c r="C18" s="404" t="s">
        <v>548</v>
      </c>
      <c r="D18" s="405"/>
      <c r="E18" s="405"/>
      <c r="F18" s="405"/>
      <c r="G18" s="406"/>
      <c r="H18" s="410"/>
      <c r="I18" s="388"/>
      <c r="J18" s="388"/>
      <c r="K18" s="388"/>
      <c r="L18" s="388"/>
      <c r="M18" s="388"/>
      <c r="N18" s="389"/>
    </row>
    <row r="19" spans="3:21" ht="27" customHeight="1" x14ac:dyDescent="0.25">
      <c r="C19" s="391" t="s">
        <v>549</v>
      </c>
      <c r="D19" s="392"/>
      <c r="E19" s="392"/>
      <c r="F19" s="392"/>
      <c r="G19" s="393"/>
      <c r="H19" s="387"/>
      <c r="I19" s="388"/>
      <c r="J19" s="388"/>
      <c r="K19" s="388"/>
      <c r="L19" s="388"/>
      <c r="M19" s="388"/>
      <c r="N19" s="389"/>
    </row>
    <row r="20" spans="3:21" x14ac:dyDescent="0.25">
      <c r="C20" s="98" t="s">
        <v>74</v>
      </c>
    </row>
    <row r="21" spans="3:21" x14ac:dyDescent="0.25"/>
    <row r="22" spans="3:21" x14ac:dyDescent="0.25">
      <c r="C22" s="98" t="s">
        <v>550</v>
      </c>
    </row>
    <row r="23" spans="3:21" x14ac:dyDescent="0.25">
      <c r="D23" s="98" t="s">
        <v>786</v>
      </c>
      <c r="M23" s="98" t="s">
        <v>268</v>
      </c>
      <c r="N23" s="17"/>
      <c r="O23" s="12" t="str">
        <f>+IF(LEN(N23)=0,"未選択です","")</f>
        <v>未選択です</v>
      </c>
    </row>
    <row r="24" spans="3:21" x14ac:dyDescent="0.25">
      <c r="E24" s="20" t="s">
        <v>551</v>
      </c>
      <c r="F24" s="20"/>
      <c r="G24" s="21"/>
      <c r="J24" s="20" t="s">
        <v>552</v>
      </c>
      <c r="K24" s="21"/>
      <c r="L24" s="21"/>
      <c r="N24" s="19"/>
    </row>
    <row r="25" spans="3:21" x14ac:dyDescent="0.25">
      <c r="E25" s="20" t="s">
        <v>553</v>
      </c>
      <c r="F25" s="20"/>
      <c r="G25" s="21"/>
      <c r="J25" s="20" t="s">
        <v>554</v>
      </c>
      <c r="K25" s="21"/>
      <c r="L25" s="21"/>
      <c r="N25" s="19"/>
    </row>
    <row r="26" spans="3:21" x14ac:dyDescent="0.25">
      <c r="E26" s="20" t="s">
        <v>555</v>
      </c>
      <c r="F26" s="21"/>
      <c r="G26" s="21"/>
      <c r="J26" s="20" t="s">
        <v>556</v>
      </c>
      <c r="K26" s="21"/>
      <c r="L26" s="21"/>
      <c r="N26" s="24"/>
      <c r="O26" s="18"/>
      <c r="P26" s="23"/>
      <c r="Q26" s="22"/>
      <c r="R26" s="93"/>
      <c r="S26" s="18"/>
      <c r="T26" s="18"/>
      <c r="U26" s="18"/>
    </row>
    <row r="27" spans="3:21" x14ac:dyDescent="0.25">
      <c r="E27" s="20" t="s">
        <v>557</v>
      </c>
      <c r="F27" s="21"/>
      <c r="G27" s="21"/>
      <c r="J27" s="20" t="s">
        <v>558</v>
      </c>
      <c r="K27" s="21"/>
      <c r="L27" s="21"/>
      <c r="N27" s="19"/>
      <c r="T27" s="18"/>
    </row>
    <row r="28" spans="3:21" x14ac:dyDescent="0.25">
      <c r="E28" s="20" t="s">
        <v>559</v>
      </c>
      <c r="F28" s="21"/>
      <c r="G28" s="21"/>
      <c r="J28" s="20" t="s">
        <v>560</v>
      </c>
      <c r="K28" s="21"/>
      <c r="L28" s="21"/>
      <c r="N28" s="19"/>
      <c r="T28" s="18"/>
    </row>
    <row r="29" spans="3:21" x14ac:dyDescent="0.25">
      <c r="E29" s="20" t="s">
        <v>561</v>
      </c>
      <c r="F29" s="20"/>
      <c r="G29" s="20"/>
      <c r="J29" s="20" t="s">
        <v>562</v>
      </c>
      <c r="K29" s="20"/>
      <c r="L29" s="20"/>
      <c r="N29" s="19"/>
      <c r="T29" s="18"/>
    </row>
    <row r="30" spans="3:21" x14ac:dyDescent="0.25">
      <c r="E30" s="20" t="s">
        <v>563</v>
      </c>
      <c r="F30" s="20"/>
      <c r="G30" s="20"/>
      <c r="J30" s="20" t="s">
        <v>564</v>
      </c>
      <c r="K30" s="20"/>
      <c r="L30" s="20"/>
      <c r="N30" s="19"/>
      <c r="T30" s="18"/>
    </row>
    <row r="31" spans="3:21" x14ac:dyDescent="0.25">
      <c r="E31" s="20" t="s">
        <v>565</v>
      </c>
      <c r="F31" s="20"/>
      <c r="G31" s="20"/>
      <c r="J31" s="20" t="s">
        <v>566</v>
      </c>
      <c r="K31" s="20"/>
      <c r="L31" s="20"/>
      <c r="N31" s="19"/>
      <c r="T31" s="18"/>
    </row>
    <row r="32" spans="3:21" x14ac:dyDescent="0.25">
      <c r="E32" s="20" t="s">
        <v>567</v>
      </c>
      <c r="F32" s="20"/>
      <c r="L32" s="20"/>
      <c r="N32" s="19"/>
      <c r="T32" s="18"/>
    </row>
    <row r="33" spans="2:20" x14ac:dyDescent="0.25">
      <c r="E33" s="20"/>
      <c r="F33" s="20"/>
      <c r="L33" s="20"/>
      <c r="N33" s="19"/>
      <c r="T33" s="18"/>
    </row>
    <row r="34" spans="2:20" x14ac:dyDescent="0.25">
      <c r="B34" s="98" t="s">
        <v>787</v>
      </c>
      <c r="M34" s="98" t="s">
        <v>126</v>
      </c>
      <c r="N34" s="17"/>
      <c r="O34" s="12" t="str">
        <f>+IF(LEN(N34)=0,"未選択です","")</f>
        <v>未選択です</v>
      </c>
    </row>
    <row r="35" spans="2:20" x14ac:dyDescent="0.25">
      <c r="E35" s="98" t="s">
        <v>291</v>
      </c>
      <c r="N35" s="15"/>
    </row>
    <row r="36" spans="2:20" x14ac:dyDescent="0.25">
      <c r="E36" s="98" t="s">
        <v>272</v>
      </c>
    </row>
    <row r="37" spans="2:20" x14ac:dyDescent="0.25">
      <c r="E37" s="98" t="s">
        <v>273</v>
      </c>
    </row>
    <row r="38" spans="2:20" x14ac:dyDescent="0.25">
      <c r="E38" s="98" t="s">
        <v>274</v>
      </c>
    </row>
    <row r="39" spans="2:20" x14ac:dyDescent="0.25">
      <c r="E39" s="98" t="s">
        <v>275</v>
      </c>
    </row>
    <row r="40" spans="2:20" x14ac:dyDescent="0.25">
      <c r="E40" s="98" t="s">
        <v>276</v>
      </c>
    </row>
    <row r="41" spans="2:20" x14ac:dyDescent="0.25">
      <c r="E41" s="98" t="s">
        <v>277</v>
      </c>
    </row>
    <row r="42" spans="2:20" x14ac:dyDescent="0.25">
      <c r="E42" s="98" t="s">
        <v>278</v>
      </c>
    </row>
    <row r="43" spans="2:20" x14ac:dyDescent="0.25"/>
    <row r="44" spans="2:20" x14ac:dyDescent="0.25">
      <c r="D44" s="390" t="s">
        <v>525</v>
      </c>
      <c r="E44" s="390"/>
      <c r="F44" s="390"/>
      <c r="G44" s="390" t="s">
        <v>75</v>
      </c>
      <c r="H44" s="390"/>
      <c r="I44" s="390"/>
      <c r="J44" s="390"/>
      <c r="K44" s="390"/>
      <c r="L44" s="390"/>
      <c r="M44" s="390"/>
      <c r="N44" s="390"/>
      <c r="O44" s="390"/>
    </row>
    <row r="45" spans="2:20" x14ac:dyDescent="0.25">
      <c r="D45" s="377" t="s">
        <v>568</v>
      </c>
      <c r="E45" s="377"/>
      <c r="F45" s="377"/>
      <c r="G45" s="377" t="s">
        <v>76</v>
      </c>
      <c r="H45" s="377"/>
      <c r="I45" s="377"/>
      <c r="J45" s="377"/>
      <c r="K45" s="377"/>
      <c r="L45" s="377"/>
      <c r="M45" s="377"/>
      <c r="N45" s="377"/>
      <c r="O45" s="377"/>
    </row>
    <row r="46" spans="2:20" x14ac:dyDescent="0.25">
      <c r="D46" s="377" t="s">
        <v>569</v>
      </c>
      <c r="E46" s="377"/>
      <c r="F46" s="377"/>
      <c r="G46" s="377" t="s">
        <v>77</v>
      </c>
      <c r="H46" s="377"/>
      <c r="I46" s="377"/>
      <c r="J46" s="377"/>
      <c r="K46" s="377"/>
      <c r="L46" s="377"/>
      <c r="M46" s="377"/>
      <c r="N46" s="377"/>
      <c r="O46" s="377"/>
    </row>
    <row r="47" spans="2:20" x14ac:dyDescent="0.25">
      <c r="D47" s="377" t="s">
        <v>570</v>
      </c>
      <c r="E47" s="377"/>
      <c r="F47" s="377"/>
      <c r="G47" s="377"/>
      <c r="H47" s="377"/>
      <c r="I47" s="377"/>
      <c r="J47" s="377"/>
      <c r="K47" s="377"/>
      <c r="L47" s="377"/>
      <c r="M47" s="377"/>
      <c r="N47" s="377"/>
      <c r="O47" s="377"/>
      <c r="T47" s="18"/>
    </row>
    <row r="48" spans="2:20" ht="13.5" customHeight="1" x14ac:dyDescent="0.25">
      <c r="D48" s="384" t="s">
        <v>571</v>
      </c>
      <c r="E48" s="385"/>
      <c r="F48" s="386"/>
      <c r="G48" s="377" t="s">
        <v>78</v>
      </c>
      <c r="H48" s="377"/>
      <c r="I48" s="377"/>
      <c r="J48" s="377"/>
      <c r="K48" s="377"/>
      <c r="L48" s="377"/>
      <c r="M48" s="377"/>
      <c r="N48" s="377"/>
      <c r="O48" s="377"/>
    </row>
    <row r="49" spans="1:26" x14ac:dyDescent="0.25">
      <c r="D49" s="377" t="s">
        <v>572</v>
      </c>
      <c r="E49" s="377"/>
      <c r="F49" s="377"/>
      <c r="G49" s="377" t="s">
        <v>79</v>
      </c>
      <c r="H49" s="377"/>
      <c r="I49" s="377"/>
      <c r="J49" s="377"/>
      <c r="K49" s="377"/>
      <c r="L49" s="377"/>
      <c r="M49" s="377"/>
      <c r="N49" s="377"/>
      <c r="O49" s="377"/>
      <c r="T49" s="18"/>
    </row>
    <row r="50" spans="1:26" x14ac:dyDescent="0.25">
      <c r="D50" s="377" t="s">
        <v>573</v>
      </c>
      <c r="E50" s="377"/>
      <c r="F50" s="377"/>
      <c r="G50" s="377" t="s">
        <v>80</v>
      </c>
      <c r="H50" s="377"/>
      <c r="I50" s="377"/>
      <c r="J50" s="377"/>
      <c r="K50" s="377"/>
      <c r="L50" s="377"/>
      <c r="M50" s="377"/>
      <c r="N50" s="377"/>
      <c r="O50" s="377"/>
    </row>
    <row r="51" spans="1:26" x14ac:dyDescent="0.25">
      <c r="D51" s="379" t="s">
        <v>574</v>
      </c>
      <c r="E51" s="380"/>
      <c r="F51" s="380"/>
      <c r="G51" s="380"/>
      <c r="H51" s="380"/>
      <c r="I51" s="380"/>
      <c r="J51" s="380"/>
      <c r="K51" s="380"/>
      <c r="L51" s="380"/>
      <c r="M51" s="380"/>
      <c r="N51" s="380"/>
      <c r="O51" s="381"/>
    </row>
    <row r="52" spans="1:26" x14ac:dyDescent="0.25">
      <c r="D52" s="379" t="s">
        <v>575</v>
      </c>
      <c r="E52" s="380"/>
      <c r="F52" s="380"/>
      <c r="G52" s="380"/>
      <c r="H52" s="380"/>
      <c r="I52" s="380"/>
      <c r="J52" s="380"/>
      <c r="K52" s="380"/>
      <c r="L52" s="380"/>
      <c r="M52" s="380"/>
      <c r="N52" s="380"/>
      <c r="O52" s="381"/>
    </row>
    <row r="53" spans="1:26" x14ac:dyDescent="0.25"/>
    <row r="54" spans="1:26" s="6" customFormat="1" ht="13.5" customHeight="1" x14ac:dyDescent="0.25">
      <c r="A54" s="30"/>
      <c r="B54" s="30" t="s">
        <v>576</v>
      </c>
      <c r="C54" s="30"/>
      <c r="D54" s="30"/>
      <c r="E54" s="30"/>
      <c r="F54" s="30"/>
      <c r="G54" s="30"/>
      <c r="H54" s="30"/>
      <c r="I54" s="30"/>
      <c r="J54" s="30"/>
      <c r="K54" s="30"/>
      <c r="L54" s="30"/>
      <c r="M54" s="30"/>
      <c r="N54" s="101"/>
      <c r="O54" s="30"/>
      <c r="P54" s="30"/>
      <c r="Q54" s="10"/>
      <c r="R54" s="42"/>
      <c r="S54" s="1"/>
      <c r="T54" s="1"/>
      <c r="U54" s="1"/>
      <c r="V54" s="1"/>
      <c r="W54" s="1"/>
      <c r="X54" s="1"/>
      <c r="Y54" s="1"/>
      <c r="Z54" s="1"/>
    </row>
    <row r="55" spans="1:26" s="6" customFormat="1" ht="13.8" x14ac:dyDescent="0.25">
      <c r="A55" s="30"/>
      <c r="B55" s="30"/>
      <c r="C55" s="30"/>
      <c r="D55" s="30"/>
      <c r="E55" s="30"/>
      <c r="F55" s="30"/>
      <c r="G55" s="30"/>
      <c r="H55" s="30"/>
      <c r="I55" s="30"/>
      <c r="J55" s="30"/>
      <c r="K55" s="30"/>
      <c r="L55" s="30"/>
      <c r="M55" s="30"/>
      <c r="N55" s="102" t="s">
        <v>279</v>
      </c>
      <c r="O55" s="30"/>
      <c r="P55" s="30"/>
      <c r="Q55" s="10"/>
      <c r="R55" s="42"/>
      <c r="S55" s="1"/>
      <c r="T55" s="1"/>
      <c r="U55" s="1"/>
      <c r="V55" s="1"/>
      <c r="W55" s="1"/>
      <c r="X55" s="1"/>
      <c r="Y55" s="1"/>
      <c r="Z55" s="1"/>
    </row>
    <row r="56" spans="1:26" s="6" customFormat="1" ht="16.2" x14ac:dyDescent="0.25">
      <c r="A56" s="30"/>
      <c r="B56" s="30"/>
      <c r="C56" s="30"/>
      <c r="D56" s="30"/>
      <c r="E56" s="101"/>
      <c r="F56" s="101"/>
      <c r="G56" s="103"/>
      <c r="H56" s="104"/>
      <c r="I56" s="105" t="s">
        <v>577</v>
      </c>
      <c r="J56" s="106"/>
      <c r="K56" s="106"/>
      <c r="L56" s="107"/>
      <c r="M56" s="108"/>
      <c r="N56" s="116"/>
      <c r="O56" s="30"/>
      <c r="P56" s="30"/>
      <c r="Q56" s="10"/>
      <c r="R56" s="42"/>
      <c r="S56" s="1"/>
      <c r="T56" s="1"/>
      <c r="U56" s="1"/>
      <c r="V56" s="1"/>
      <c r="W56" s="1"/>
      <c r="X56" s="1"/>
      <c r="Y56" s="1"/>
      <c r="Z56" s="1"/>
    </row>
    <row r="57" spans="1:26" s="6" customFormat="1" ht="16.2" x14ac:dyDescent="0.25">
      <c r="A57" s="30"/>
      <c r="B57" s="30"/>
      <c r="C57" s="30"/>
      <c r="D57" s="30"/>
      <c r="E57" s="101"/>
      <c r="F57" s="140"/>
      <c r="G57" s="103"/>
      <c r="H57" s="104"/>
      <c r="I57" s="105" t="s">
        <v>170</v>
      </c>
      <c r="J57" s="106"/>
      <c r="K57" s="106"/>
      <c r="L57" s="107"/>
      <c r="M57" s="108"/>
      <c r="N57" s="116"/>
      <c r="O57" s="30"/>
      <c r="P57" s="30"/>
      <c r="Q57" s="10"/>
      <c r="R57" s="42"/>
      <c r="S57" s="1"/>
      <c r="T57" s="1"/>
      <c r="U57" s="1"/>
      <c r="V57" s="1"/>
      <c r="W57" s="1"/>
      <c r="X57" s="1"/>
      <c r="Y57" s="1"/>
      <c r="Z57" s="1"/>
    </row>
    <row r="58" spans="1:26" s="6" customFormat="1" ht="16.2" x14ac:dyDescent="0.25">
      <c r="A58" s="30"/>
      <c r="B58" s="30"/>
      <c r="C58" s="30"/>
      <c r="D58" s="30"/>
      <c r="E58" s="101"/>
      <c r="F58" s="101"/>
      <c r="G58" s="103"/>
      <c r="H58" s="104"/>
      <c r="I58" s="105" t="s">
        <v>171</v>
      </c>
      <c r="J58" s="106"/>
      <c r="K58" s="106"/>
      <c r="L58" s="107"/>
      <c r="M58" s="108"/>
      <c r="N58" s="116"/>
      <c r="O58" s="30"/>
      <c r="P58" s="30"/>
      <c r="Q58" s="10"/>
      <c r="R58" s="42"/>
      <c r="S58" s="1"/>
      <c r="T58" s="1"/>
      <c r="U58" s="1"/>
      <c r="V58" s="1"/>
      <c r="W58" s="1"/>
      <c r="X58" s="1"/>
      <c r="Y58" s="1"/>
      <c r="Z58" s="1"/>
    </row>
    <row r="59" spans="1:26" s="6" customFormat="1" ht="16.2" x14ac:dyDescent="0.25">
      <c r="A59" s="30"/>
      <c r="B59" s="30"/>
      <c r="C59" s="30"/>
      <c r="D59" s="30"/>
      <c r="E59" s="101"/>
      <c r="F59" s="101"/>
      <c r="G59" s="103"/>
      <c r="H59" s="104"/>
      <c r="I59" s="105" t="s">
        <v>172</v>
      </c>
      <c r="J59" s="106"/>
      <c r="K59" s="106"/>
      <c r="L59" s="107"/>
      <c r="M59" s="108"/>
      <c r="N59" s="116"/>
      <c r="O59" s="30"/>
      <c r="P59" s="30"/>
      <c r="Q59" s="10"/>
      <c r="R59" s="42"/>
      <c r="S59" s="1"/>
      <c r="T59" s="1"/>
      <c r="U59" s="1"/>
      <c r="V59" s="1"/>
      <c r="W59" s="1"/>
      <c r="X59" s="1"/>
      <c r="Y59" s="1"/>
      <c r="Z59" s="1"/>
    </row>
    <row r="60" spans="1:26" s="6" customFormat="1" ht="16.2" x14ac:dyDescent="0.25">
      <c r="A60" s="30"/>
      <c r="B60" s="30"/>
      <c r="C60" s="30"/>
      <c r="D60" s="30"/>
      <c r="E60" s="101"/>
      <c r="F60" s="101"/>
      <c r="G60" s="103"/>
      <c r="H60" s="104"/>
      <c r="I60" s="105" t="s">
        <v>173</v>
      </c>
      <c r="J60" s="106"/>
      <c r="K60" s="106"/>
      <c r="L60" s="107"/>
      <c r="M60" s="108"/>
      <c r="N60" s="116"/>
      <c r="O60" s="30"/>
      <c r="P60" s="30"/>
      <c r="Q60" s="10"/>
      <c r="R60" s="42"/>
      <c r="S60" s="1"/>
      <c r="T60" s="1"/>
      <c r="U60" s="1"/>
      <c r="V60" s="1"/>
      <c r="W60" s="1"/>
      <c r="X60" s="1"/>
      <c r="Y60" s="1"/>
      <c r="Z60" s="1"/>
    </row>
    <row r="61" spans="1:26" s="6" customFormat="1" ht="16.2" x14ac:dyDescent="0.25">
      <c r="A61" s="30"/>
      <c r="B61" s="30"/>
      <c r="C61" s="30"/>
      <c r="D61" s="30"/>
      <c r="E61" s="101"/>
      <c r="F61" s="101"/>
      <c r="G61" s="103"/>
      <c r="H61" s="104"/>
      <c r="I61" s="105" t="s">
        <v>174</v>
      </c>
      <c r="J61" s="106"/>
      <c r="K61" s="106"/>
      <c r="L61" s="107"/>
      <c r="M61" s="108"/>
      <c r="N61" s="116"/>
      <c r="O61" s="30"/>
      <c r="P61" s="30"/>
      <c r="Q61" s="10"/>
      <c r="R61" s="42"/>
      <c r="S61" s="1"/>
      <c r="T61" s="1"/>
      <c r="U61" s="1"/>
      <c r="V61" s="1"/>
      <c r="W61" s="1"/>
      <c r="X61" s="1"/>
      <c r="Y61" s="1"/>
      <c r="Z61" s="1"/>
    </row>
    <row r="62" spans="1:26" s="6" customFormat="1" ht="13.5" customHeight="1" x14ac:dyDescent="0.25">
      <c r="A62" s="30"/>
      <c r="B62" s="30"/>
      <c r="C62" s="30"/>
      <c r="D62" s="30"/>
      <c r="E62" s="101"/>
      <c r="F62" s="101"/>
      <c r="G62" s="103"/>
      <c r="H62" s="103"/>
      <c r="I62" s="103"/>
      <c r="J62" s="109"/>
      <c r="K62" s="109"/>
      <c r="L62" s="110"/>
      <c r="M62" s="110"/>
      <c r="N62" s="98"/>
      <c r="O62" s="30"/>
      <c r="P62" s="30"/>
      <c r="Q62" s="10"/>
      <c r="R62" s="42"/>
      <c r="S62" s="1"/>
      <c r="T62" s="1"/>
      <c r="U62" s="1"/>
      <c r="V62" s="1"/>
      <c r="W62" s="1"/>
      <c r="X62" s="1"/>
      <c r="Y62" s="1"/>
      <c r="Z62" s="1"/>
    </row>
    <row r="63" spans="1:26" x14ac:dyDescent="0.25">
      <c r="B63" s="98" t="s">
        <v>578</v>
      </c>
    </row>
    <row r="64" spans="1:26" x14ac:dyDescent="0.25">
      <c r="C64" s="98" t="s">
        <v>267</v>
      </c>
    </row>
    <row r="65" spans="2:15" x14ac:dyDescent="0.25"/>
    <row r="66" spans="2:15" ht="20.25" customHeight="1" x14ac:dyDescent="0.25">
      <c r="C66" s="382" t="s">
        <v>266</v>
      </c>
      <c r="D66" s="382"/>
      <c r="E66" s="382"/>
      <c r="F66" s="382"/>
      <c r="G66" s="382"/>
      <c r="H66" s="382"/>
      <c r="I66" s="383" t="str">
        <f>+IF(LEN(C68)=0,"未入力の項目があります。",IF(LEN(F68)=0,"未入力の項目があります。",IF(LEN(H68)=0,"未入力の項目があります。",IF(LEN(J68)=0,"未入力の項目があります。",IF(LEN(L68)=0,"未入力の項目があります。","")))))</f>
        <v>未入力の項目があります。</v>
      </c>
      <c r="J66" s="383"/>
      <c r="K66" s="383"/>
      <c r="L66" s="383"/>
      <c r="M66" s="383"/>
      <c r="N66" s="383"/>
    </row>
    <row r="67" spans="2:15" ht="34.5" customHeight="1" x14ac:dyDescent="0.25">
      <c r="C67" s="378" t="s">
        <v>265</v>
      </c>
      <c r="D67" s="378"/>
      <c r="E67" s="378"/>
      <c r="F67" s="378" t="s">
        <v>264</v>
      </c>
      <c r="G67" s="378"/>
      <c r="H67" s="378" t="s">
        <v>263</v>
      </c>
      <c r="I67" s="378"/>
      <c r="J67" s="378" t="s">
        <v>262</v>
      </c>
      <c r="K67" s="378"/>
      <c r="L67" s="378" t="s">
        <v>261</v>
      </c>
      <c r="M67" s="378"/>
      <c r="N67" s="378"/>
    </row>
    <row r="68" spans="2:15" ht="34.5" customHeight="1" x14ac:dyDescent="0.25">
      <c r="C68" s="418"/>
      <c r="D68" s="418"/>
      <c r="E68" s="418"/>
      <c r="F68" s="418"/>
      <c r="G68" s="418"/>
      <c r="H68" s="418"/>
      <c r="I68" s="418"/>
      <c r="J68" s="418"/>
      <c r="K68" s="418"/>
      <c r="L68" s="418"/>
      <c r="M68" s="418"/>
      <c r="N68" s="418"/>
    </row>
    <row r="69" spans="2:15" x14ac:dyDescent="0.25">
      <c r="D69" s="16"/>
    </row>
    <row r="70" spans="2:15" ht="20.25" customHeight="1" x14ac:dyDescent="0.25">
      <c r="C70" s="379" t="s">
        <v>260</v>
      </c>
      <c r="D70" s="380"/>
      <c r="E70" s="380"/>
      <c r="F70" s="380"/>
      <c r="G70" s="380"/>
      <c r="H70" s="381"/>
      <c r="I70" s="383" t="str">
        <f>+IF(LEN(C72)=0,"未入力の項目があります。",IF(LEN(F72)=0,"未入力の項目があります。",IF(LEN(H72)=0,"未入力の項目があります。",IF(LEN(J72)=0,"未入力の項目があります。",IF(LEN(L72)=0,"未入力の項目があります。","")))))</f>
        <v>未入力の項目があります。</v>
      </c>
      <c r="J70" s="383"/>
      <c r="K70" s="383"/>
      <c r="L70" s="383"/>
      <c r="M70" s="383"/>
      <c r="N70" s="383"/>
    </row>
    <row r="71" spans="2:15" ht="34.5" customHeight="1" x14ac:dyDescent="0.25">
      <c r="C71" s="415" t="s">
        <v>259</v>
      </c>
      <c r="D71" s="417"/>
      <c r="E71" s="416"/>
      <c r="F71" s="415" t="s">
        <v>258</v>
      </c>
      <c r="G71" s="416"/>
      <c r="H71" s="415" t="s">
        <v>257</v>
      </c>
      <c r="I71" s="416"/>
      <c r="J71" s="415" t="s">
        <v>256</v>
      </c>
      <c r="K71" s="416"/>
      <c r="L71" s="415" t="s">
        <v>255</v>
      </c>
      <c r="M71" s="417"/>
      <c r="N71" s="416"/>
    </row>
    <row r="72" spans="2:15" ht="34.5" customHeight="1" x14ac:dyDescent="0.25">
      <c r="C72" s="412"/>
      <c r="D72" s="413"/>
      <c r="E72" s="414"/>
      <c r="F72" s="412"/>
      <c r="G72" s="414"/>
      <c r="H72" s="412"/>
      <c r="I72" s="414"/>
      <c r="J72" s="412"/>
      <c r="K72" s="414"/>
      <c r="L72" s="412"/>
      <c r="M72" s="413"/>
      <c r="N72" s="414"/>
    </row>
    <row r="73" spans="2:15" x14ac:dyDescent="0.25">
      <c r="D73" s="16"/>
    </row>
    <row r="74" spans="2:15" x14ac:dyDescent="0.25">
      <c r="D74" s="16"/>
    </row>
    <row r="75" spans="2:15" x14ac:dyDescent="0.25">
      <c r="B75" s="98" t="s">
        <v>788</v>
      </c>
      <c r="D75" s="16"/>
      <c r="M75" s="98" t="s">
        <v>126</v>
      </c>
      <c r="N75" s="17"/>
      <c r="O75" s="12" t="str">
        <f>+IF(LEN(N75)=0,"未選択です","")</f>
        <v>未選択です</v>
      </c>
    </row>
    <row r="76" spans="2:15" x14ac:dyDescent="0.25">
      <c r="C76" s="98" t="s">
        <v>579</v>
      </c>
      <c r="D76" s="16"/>
      <c r="N76" s="14"/>
    </row>
    <row r="77" spans="2:15" x14ac:dyDescent="0.25">
      <c r="C77" s="98" t="s">
        <v>580</v>
      </c>
      <c r="D77" s="16"/>
      <c r="N77" s="14"/>
    </row>
    <row r="78" spans="2:15" x14ac:dyDescent="0.25">
      <c r="D78" s="16"/>
      <c r="N78" s="14"/>
    </row>
    <row r="79" spans="2:15" x14ac:dyDescent="0.25">
      <c r="B79" s="98" t="s">
        <v>254</v>
      </c>
      <c r="D79" s="16"/>
      <c r="N79" s="14"/>
    </row>
    <row r="80" spans="2:15" x14ac:dyDescent="0.25">
      <c r="C80" s="43" t="s">
        <v>526</v>
      </c>
      <c r="D80" s="16"/>
      <c r="N80" s="15" t="str">
        <f>IF(AND(N75=1,LEN(N81)=0),"常勤の事務員等の数が未入力です。",IF(AND(N75=1,LEN(N82)=0),"非常勤の事務員等の数が未入力です。",""))</f>
        <v/>
      </c>
    </row>
    <row r="81" spans="1:37" ht="12.75" customHeight="1" x14ac:dyDescent="0.25">
      <c r="A81" s="98" t="s">
        <v>125</v>
      </c>
      <c r="D81" s="98" t="s">
        <v>581</v>
      </c>
      <c r="M81" s="98" t="s">
        <v>126</v>
      </c>
      <c r="N81" s="328"/>
      <c r="O81" s="98" t="s">
        <v>252</v>
      </c>
    </row>
    <row r="82" spans="1:37" x14ac:dyDescent="0.25">
      <c r="A82" s="98" t="s">
        <v>125</v>
      </c>
      <c r="D82" s="98" t="s">
        <v>582</v>
      </c>
      <c r="M82" s="98" t="s">
        <v>246</v>
      </c>
      <c r="N82" s="89"/>
      <c r="O82" s="98" t="s">
        <v>252</v>
      </c>
    </row>
    <row r="83" spans="1:37" s="73" customFormat="1" x14ac:dyDescent="0.25">
      <c r="A83" s="98"/>
      <c r="B83" s="98"/>
      <c r="C83" s="98"/>
      <c r="D83" s="16"/>
      <c r="E83" s="16" t="s">
        <v>253</v>
      </c>
      <c r="F83" s="98"/>
      <c r="G83" s="98"/>
      <c r="H83" s="98"/>
      <c r="I83" s="98"/>
      <c r="J83" s="98"/>
      <c r="K83" s="98"/>
      <c r="L83" s="98"/>
      <c r="M83" s="98"/>
      <c r="N83" s="14"/>
      <c r="O83" s="98"/>
      <c r="P83" s="11"/>
      <c r="Q83" s="10"/>
      <c r="R83" s="43"/>
      <c r="S83" s="35"/>
      <c r="T83" s="35"/>
      <c r="U83" s="35"/>
      <c r="V83" s="35"/>
      <c r="W83" s="35"/>
      <c r="X83" s="35"/>
      <c r="Y83" s="35"/>
      <c r="Z83" s="35"/>
      <c r="AA83" s="35"/>
      <c r="AB83" s="35"/>
      <c r="AC83" s="35"/>
      <c r="AD83" s="35"/>
      <c r="AE83" s="35"/>
      <c r="AF83" s="35"/>
      <c r="AG83" s="35"/>
      <c r="AH83" s="35"/>
      <c r="AI83" s="35"/>
      <c r="AJ83" s="35"/>
      <c r="AK83" s="35"/>
    </row>
    <row r="84" spans="1:37" x14ac:dyDescent="0.25">
      <c r="D84" s="16"/>
      <c r="N84" s="15"/>
    </row>
    <row r="85" spans="1:37" x14ac:dyDescent="0.25">
      <c r="D85" s="16"/>
      <c r="N85" s="14"/>
    </row>
    <row r="86" spans="1:37" x14ac:dyDescent="0.25">
      <c r="B86" s="98" t="s">
        <v>719</v>
      </c>
      <c r="N86" s="14"/>
    </row>
    <row r="87" spans="1:37" x14ac:dyDescent="0.25">
      <c r="N87" s="14"/>
    </row>
    <row r="88" spans="1:37" x14ac:dyDescent="0.25">
      <c r="C88" s="98" t="s">
        <v>789</v>
      </c>
      <c r="D88" s="16"/>
      <c r="N88" s="14"/>
    </row>
    <row r="89" spans="1:37" ht="12.75" customHeight="1" x14ac:dyDescent="0.25">
      <c r="A89" s="98" t="s">
        <v>125</v>
      </c>
      <c r="D89" s="98" t="s">
        <v>583</v>
      </c>
      <c r="M89" s="98" t="s">
        <v>126</v>
      </c>
      <c r="N89" s="347"/>
      <c r="O89" s="12" t="str">
        <f>+IF(LEN(N89)=0,"未選択です","")</f>
        <v>未選択です</v>
      </c>
    </row>
    <row r="90" spans="1:37" x14ac:dyDescent="0.25">
      <c r="A90" s="98" t="s">
        <v>125</v>
      </c>
      <c r="D90" s="98" t="s">
        <v>584</v>
      </c>
      <c r="N90" s="14"/>
    </row>
    <row r="91" spans="1:37" x14ac:dyDescent="0.25">
      <c r="D91" s="98" t="s">
        <v>585</v>
      </c>
      <c r="N91" s="14"/>
    </row>
    <row r="92" spans="1:37" x14ac:dyDescent="0.25">
      <c r="D92" s="98" t="s">
        <v>586</v>
      </c>
      <c r="N92" s="14"/>
    </row>
    <row r="93" spans="1:37" x14ac:dyDescent="0.25">
      <c r="A93" s="98" t="s">
        <v>125</v>
      </c>
      <c r="N93" s="14"/>
    </row>
    <row r="94" spans="1:37" x14ac:dyDescent="0.25">
      <c r="C94" s="98" t="s">
        <v>790</v>
      </c>
      <c r="N94" s="14"/>
    </row>
    <row r="95" spans="1:37" x14ac:dyDescent="0.25">
      <c r="N95" s="14" t="s">
        <v>126</v>
      </c>
      <c r="R95" s="94"/>
    </row>
    <row r="96" spans="1:37" x14ac:dyDescent="0.25">
      <c r="D96" s="98" t="s">
        <v>587</v>
      </c>
      <c r="K96" s="411" t="s">
        <v>81</v>
      </c>
      <c r="L96" s="411"/>
      <c r="M96" s="411"/>
      <c r="N96" s="72"/>
      <c r="O96" s="12"/>
      <c r="R96" s="94">
        <v>1</v>
      </c>
    </row>
    <row r="97" spans="2:18" x14ac:dyDescent="0.25">
      <c r="D97" s="98" t="s">
        <v>588</v>
      </c>
      <c r="K97" s="411" t="s">
        <v>82</v>
      </c>
      <c r="L97" s="411"/>
      <c r="M97" s="411"/>
      <c r="N97" s="72"/>
      <c r="O97" s="12"/>
      <c r="R97" s="94">
        <v>2</v>
      </c>
    </row>
    <row r="98" spans="2:18" x14ac:dyDescent="0.25">
      <c r="D98" s="98" t="s">
        <v>589</v>
      </c>
      <c r="K98" s="411" t="s">
        <v>83</v>
      </c>
      <c r="L98" s="411"/>
      <c r="M98" s="411"/>
      <c r="N98" s="72"/>
      <c r="O98" s="12"/>
      <c r="R98" s="94">
        <v>0</v>
      </c>
    </row>
    <row r="99" spans="2:18" x14ac:dyDescent="0.25">
      <c r="K99" s="411" t="s">
        <v>84</v>
      </c>
      <c r="L99" s="411"/>
      <c r="M99" s="411"/>
      <c r="N99" s="72"/>
      <c r="O99" s="12"/>
      <c r="R99" s="94"/>
    </row>
    <row r="100" spans="2:18" x14ac:dyDescent="0.25">
      <c r="K100" s="411" t="s">
        <v>0</v>
      </c>
      <c r="L100" s="411"/>
      <c r="M100" s="411"/>
      <c r="N100" s="72"/>
      <c r="O100" s="12"/>
      <c r="R100" s="94"/>
    </row>
    <row r="101" spans="2:18" x14ac:dyDescent="0.25">
      <c r="K101" s="411" t="s">
        <v>251</v>
      </c>
      <c r="L101" s="411"/>
      <c r="M101" s="411"/>
      <c r="N101" s="72"/>
      <c r="O101" s="12"/>
      <c r="R101" s="94"/>
    </row>
    <row r="102" spans="2:18" x14ac:dyDescent="0.25">
      <c r="K102" s="411" t="s">
        <v>250</v>
      </c>
      <c r="L102" s="411"/>
      <c r="M102" s="411"/>
      <c r="N102" s="72"/>
      <c r="O102" s="12"/>
    </row>
    <row r="103" spans="2:18" x14ac:dyDescent="0.25">
      <c r="K103" s="411" t="s">
        <v>85</v>
      </c>
      <c r="L103" s="411"/>
      <c r="M103" s="411"/>
      <c r="N103" s="72"/>
      <c r="O103" s="12"/>
    </row>
    <row r="104" spans="2:18" x14ac:dyDescent="0.25">
      <c r="K104" s="411" t="s">
        <v>249</v>
      </c>
      <c r="L104" s="411"/>
      <c r="M104" s="411"/>
      <c r="N104" s="72"/>
      <c r="O104" s="12"/>
    </row>
    <row r="105" spans="2:18" x14ac:dyDescent="0.25">
      <c r="K105" s="411" t="s">
        <v>86</v>
      </c>
      <c r="L105" s="411"/>
      <c r="M105" s="411"/>
      <c r="N105" s="72"/>
      <c r="O105" s="12"/>
    </row>
    <row r="106" spans="2:18" x14ac:dyDescent="0.25">
      <c r="K106" s="411" t="s">
        <v>87</v>
      </c>
      <c r="L106" s="411"/>
      <c r="M106" s="411"/>
      <c r="N106" s="72"/>
      <c r="O106" s="12"/>
    </row>
    <row r="107" spans="2:18" x14ac:dyDescent="0.25">
      <c r="K107" s="411" t="s">
        <v>88</v>
      </c>
      <c r="L107" s="411"/>
      <c r="M107" s="411"/>
      <c r="N107" s="72"/>
      <c r="O107" s="12"/>
    </row>
    <row r="108" spans="2:18" x14ac:dyDescent="0.25">
      <c r="N108" s="15" t="str">
        <f>IF(AND(N89&gt;=2,N89&lt;=4,LEN(N96)=0),"未入力の項目があります。",IF(AND(N89&gt;=2,N89&lt;=4,LEN(N97)=0),"未入力の項目があります。",IF(AND(N89&gt;=2,N89&lt;=4,LEN(N98)=0),"未入力の項目があります。",IF(AND(N89&gt;=2,N89&lt;=4,LEN(N99)=0),"未入力の項目があります。",IF(AND(N89&gt;=2,N89&lt;=4,LEN(N100)=0),"未入力の項目があります。",IF(AND(N89&gt;=2,N89&lt;=4,LEN(N101)=0),"未入力の項目があります。",IF(AND(N89&gt;=2,N89&lt;=4,LEN(N102)=0),"未入力の項目があります。",IF(AND(N89&gt;=2,N89&lt;=4,LEN(N103)=0),"未入力の項目があります。",IF(AND(N89&gt;=2,N89&lt;=4,LEN(N104)=0),"未入力の項目があります。",IF(AND(N89&gt;=2,N89&lt;=4,LEN(N105)=0),"未入力の項目があります。",IF(AND(N89&gt;=2,N89&lt;=4,LEN(N106)=0),"未入力の項目があります。",IF(AND(N89&gt;=2,N89&lt;=4,LEN(N107)=0),"未入力の項目があります。",""))))))))))))</f>
        <v/>
      </c>
    </row>
    <row r="109" spans="2:18" x14ac:dyDescent="0.25">
      <c r="N109" s="14"/>
    </row>
    <row r="110" spans="2:18" x14ac:dyDescent="0.25">
      <c r="B110" s="98" t="s">
        <v>791</v>
      </c>
      <c r="N110" s="14"/>
    </row>
    <row r="111" spans="2:18" x14ac:dyDescent="0.25">
      <c r="D111" s="98" t="s">
        <v>527</v>
      </c>
      <c r="M111" s="98" t="s">
        <v>126</v>
      </c>
      <c r="N111" s="17"/>
    </row>
    <row r="112" spans="2:18" x14ac:dyDescent="0.25">
      <c r="D112" s="37" t="s">
        <v>528</v>
      </c>
      <c r="E112" s="37"/>
      <c r="F112" s="37"/>
      <c r="G112" s="37"/>
      <c r="H112" s="13"/>
      <c r="I112" s="12"/>
      <c r="J112" s="12"/>
      <c r="K112" s="12"/>
      <c r="L112" s="12"/>
      <c r="M112" s="12"/>
      <c r="N112" s="12"/>
      <c r="O112" s="12"/>
    </row>
    <row r="113" spans="2:15" x14ac:dyDescent="0.25">
      <c r="D113" s="37" t="s">
        <v>529</v>
      </c>
      <c r="E113" s="37"/>
      <c r="F113" s="37"/>
      <c r="G113" s="37"/>
      <c r="H113" s="13"/>
      <c r="I113" s="12"/>
      <c r="J113" s="12"/>
      <c r="K113" s="12"/>
      <c r="L113" s="12"/>
      <c r="M113" s="12"/>
      <c r="N113" s="12"/>
      <c r="O113" s="12"/>
    </row>
    <row r="114" spans="2:15" x14ac:dyDescent="0.25">
      <c r="D114" s="37"/>
      <c r="E114" s="37"/>
      <c r="F114" s="37"/>
      <c r="G114" s="37"/>
      <c r="H114" s="13"/>
      <c r="I114" s="12"/>
      <c r="J114" s="12"/>
      <c r="K114" s="12"/>
      <c r="L114" s="12"/>
      <c r="M114" s="12"/>
      <c r="N114" s="12"/>
      <c r="O114" s="12"/>
    </row>
    <row r="115" spans="2:15" x14ac:dyDescent="0.25"/>
    <row r="116" spans="2:15" x14ac:dyDescent="0.25">
      <c r="B116" s="98" t="s">
        <v>599</v>
      </c>
      <c r="N116" s="14"/>
    </row>
    <row r="117" spans="2:15" ht="17.25" customHeight="1" x14ac:dyDescent="0.25">
      <c r="N117" s="78">
        <v>44348</v>
      </c>
    </row>
    <row r="118" spans="2:15" ht="17.25" customHeight="1" x14ac:dyDescent="0.25">
      <c r="H118" s="96" t="s">
        <v>248</v>
      </c>
      <c r="I118" s="40"/>
      <c r="J118" s="40"/>
      <c r="K118" s="40"/>
      <c r="L118" s="80"/>
      <c r="M118" s="41"/>
      <c r="N118" s="79"/>
      <c r="O118" s="357" t="s">
        <v>843</v>
      </c>
    </row>
    <row r="119" spans="2:15" ht="17.25" customHeight="1" x14ac:dyDescent="0.25">
      <c r="H119" s="96" t="s">
        <v>247</v>
      </c>
      <c r="I119" s="40"/>
      <c r="J119" s="40"/>
      <c r="K119" s="40"/>
      <c r="L119" s="80"/>
      <c r="M119" s="41"/>
      <c r="N119" s="79"/>
      <c r="O119" s="357" t="s">
        <v>843</v>
      </c>
    </row>
    <row r="120" spans="2:15" ht="17.25" customHeight="1" x14ac:dyDescent="0.25">
      <c r="H120" s="96" t="s">
        <v>742</v>
      </c>
      <c r="I120" s="40"/>
      <c r="J120" s="40"/>
      <c r="K120" s="40"/>
      <c r="L120" s="80"/>
      <c r="M120" s="41"/>
      <c r="N120" s="79"/>
      <c r="O120" s="98" t="s">
        <v>533</v>
      </c>
    </row>
    <row r="121" spans="2:15" ht="17.25" customHeight="1" x14ac:dyDescent="0.25">
      <c r="H121" s="96" t="s">
        <v>743</v>
      </c>
      <c r="I121" s="40"/>
      <c r="J121" s="40"/>
      <c r="K121" s="40"/>
      <c r="L121" s="80"/>
      <c r="M121" s="41"/>
      <c r="N121" s="79"/>
      <c r="O121" s="98" t="s">
        <v>533</v>
      </c>
    </row>
    <row r="122" spans="2:15" ht="17.25" customHeight="1" x14ac:dyDescent="0.25">
      <c r="H122" s="96" t="s">
        <v>744</v>
      </c>
      <c r="I122" s="40"/>
      <c r="J122" s="40"/>
      <c r="K122" s="40"/>
      <c r="L122" s="80"/>
      <c r="M122" s="41"/>
      <c r="N122" s="79"/>
      <c r="O122" s="98" t="s">
        <v>533</v>
      </c>
    </row>
    <row r="123" spans="2:15" ht="17.25" customHeight="1" x14ac:dyDescent="0.25">
      <c r="H123" s="96" t="s">
        <v>745</v>
      </c>
      <c r="I123" s="40"/>
      <c r="J123" s="40"/>
      <c r="K123" s="40"/>
      <c r="L123" s="80"/>
      <c r="M123" s="41"/>
      <c r="N123" s="79"/>
      <c r="O123" s="98" t="s">
        <v>533</v>
      </c>
    </row>
    <row r="124" spans="2:15" ht="17.25" customHeight="1" x14ac:dyDescent="0.25">
      <c r="H124" s="96" t="s">
        <v>280</v>
      </c>
      <c r="I124" s="40"/>
      <c r="J124" s="40"/>
      <c r="K124" s="40"/>
      <c r="L124" s="80"/>
      <c r="M124" s="41"/>
      <c r="N124" s="79"/>
      <c r="O124" s="98" t="s">
        <v>533</v>
      </c>
    </row>
    <row r="125" spans="2:15" ht="17.25" customHeight="1" x14ac:dyDescent="0.25">
      <c r="H125" s="96" t="s">
        <v>281</v>
      </c>
      <c r="I125" s="40"/>
      <c r="J125" s="40"/>
      <c r="K125" s="40"/>
      <c r="L125" s="80"/>
      <c r="M125" s="41"/>
      <c r="N125" s="79"/>
      <c r="O125" s="98" t="s">
        <v>533</v>
      </c>
    </row>
    <row r="126" spans="2:15" ht="17.25" customHeight="1" x14ac:dyDescent="0.25">
      <c r="H126" s="96" t="s">
        <v>282</v>
      </c>
      <c r="I126" s="40"/>
      <c r="J126" s="40"/>
      <c r="K126" s="40"/>
      <c r="L126" s="80"/>
      <c r="M126" s="41"/>
      <c r="N126" s="79"/>
      <c r="O126" s="98" t="s">
        <v>533</v>
      </c>
    </row>
    <row r="127" spans="2:15" ht="17.25" customHeight="1" x14ac:dyDescent="0.25">
      <c r="H127" s="96" t="s">
        <v>741</v>
      </c>
      <c r="I127" s="40"/>
      <c r="J127" s="40"/>
      <c r="K127" s="40"/>
      <c r="L127" s="80"/>
      <c r="M127" s="41"/>
      <c r="N127" s="79"/>
      <c r="O127" s="98" t="s">
        <v>285</v>
      </c>
    </row>
    <row r="128" spans="2:15" x14ac:dyDescent="0.25"/>
    <row r="129" spans="1:37" x14ac:dyDescent="0.25"/>
    <row r="130" spans="1:37" x14ac:dyDescent="0.25">
      <c r="B130" s="98" t="s">
        <v>600</v>
      </c>
      <c r="N130" s="14"/>
    </row>
    <row r="131" spans="1:37" x14ac:dyDescent="0.25">
      <c r="D131" s="98" t="s">
        <v>283</v>
      </c>
    </row>
    <row r="132" spans="1:37" s="1" customFormat="1" x14ac:dyDescent="0.25">
      <c r="A132" s="30"/>
      <c r="B132" s="30"/>
      <c r="C132" s="30"/>
      <c r="D132" s="92" t="s">
        <v>594</v>
      </c>
      <c r="E132" s="30"/>
      <c r="F132" s="30"/>
      <c r="G132" s="30"/>
      <c r="H132" s="30"/>
      <c r="I132" s="30"/>
      <c r="J132" s="30"/>
      <c r="K132" s="30"/>
      <c r="L132" s="30"/>
      <c r="M132" s="30"/>
      <c r="N132" s="30"/>
      <c r="O132" s="30"/>
      <c r="P132" s="30"/>
      <c r="Q132" s="10"/>
      <c r="R132" s="42"/>
    </row>
    <row r="133" spans="1:37" s="1" customFormat="1" x14ac:dyDescent="0.25">
      <c r="A133" s="30"/>
      <c r="B133" s="30"/>
      <c r="C133" s="30"/>
      <c r="D133" s="111"/>
      <c r="E133" s="30" t="s">
        <v>530</v>
      </c>
      <c r="F133" s="30"/>
      <c r="G133" s="30"/>
      <c r="H133" s="30"/>
      <c r="I133" s="30"/>
      <c r="J133" s="30"/>
      <c r="K133" s="30"/>
      <c r="L133" s="30"/>
      <c r="M133" s="30"/>
      <c r="N133" s="30"/>
      <c r="O133" s="30"/>
      <c r="P133" s="30"/>
      <c r="Q133" s="10"/>
      <c r="R133" s="42"/>
    </row>
    <row r="134" spans="1:37" s="1" customFormat="1" x14ac:dyDescent="0.25">
      <c r="A134" s="30"/>
      <c r="B134" s="30"/>
      <c r="C134" s="30"/>
      <c r="D134" s="111" t="s">
        <v>595</v>
      </c>
      <c r="E134" s="30"/>
      <c r="F134" s="30"/>
      <c r="G134" s="30"/>
      <c r="H134" s="30"/>
      <c r="I134" s="30"/>
      <c r="J134" s="30"/>
      <c r="K134" s="30"/>
      <c r="L134" s="30"/>
      <c r="M134" s="30"/>
      <c r="N134" s="30"/>
      <c r="O134" s="30"/>
      <c r="P134" s="30"/>
      <c r="Q134" s="10"/>
      <c r="R134" s="42"/>
    </row>
    <row r="135" spans="1:37" s="1" customFormat="1" x14ac:dyDescent="0.25">
      <c r="A135" s="30"/>
      <c r="B135" s="30"/>
      <c r="C135" s="30"/>
      <c r="D135" s="111" t="s">
        <v>284</v>
      </c>
      <c r="E135" s="30"/>
      <c r="F135" s="30"/>
      <c r="G135" s="30"/>
      <c r="H135" s="30"/>
      <c r="I135" s="30"/>
      <c r="J135" s="30"/>
      <c r="K135" s="30"/>
      <c r="L135" s="30"/>
      <c r="M135" s="30"/>
      <c r="N135" s="30"/>
      <c r="O135" s="30"/>
      <c r="P135" s="30"/>
      <c r="Q135" s="10"/>
      <c r="R135" s="42"/>
    </row>
    <row r="136" spans="1:37" x14ac:dyDescent="0.25">
      <c r="N136" s="14" t="s">
        <v>126</v>
      </c>
    </row>
    <row r="137" spans="1:37" ht="17.25" customHeight="1" x14ac:dyDescent="0.25">
      <c r="L137" s="30" t="s">
        <v>590</v>
      </c>
      <c r="N137" s="38"/>
      <c r="O137" s="98" t="s">
        <v>285</v>
      </c>
    </row>
    <row r="138" spans="1:37" ht="17.25" customHeight="1" x14ac:dyDescent="0.25">
      <c r="L138" s="30" t="s">
        <v>591</v>
      </c>
      <c r="N138" s="38"/>
      <c r="O138" s="98" t="s">
        <v>285</v>
      </c>
    </row>
    <row r="139" spans="1:37" ht="17.25" customHeight="1" x14ac:dyDescent="0.25">
      <c r="L139" s="30" t="s">
        <v>592</v>
      </c>
      <c r="N139" s="38"/>
      <c r="O139" s="98" t="s">
        <v>285</v>
      </c>
    </row>
    <row r="140" spans="1:37" ht="17.25" customHeight="1" x14ac:dyDescent="0.25">
      <c r="L140" s="30" t="s">
        <v>593</v>
      </c>
      <c r="N140" s="38"/>
      <c r="O140" s="98" t="s">
        <v>285</v>
      </c>
    </row>
    <row r="141" spans="1:37" x14ac:dyDescent="0.25"/>
    <row r="142" spans="1:37" s="1" customFormat="1" ht="13.5" customHeight="1" x14ac:dyDescent="0.25">
      <c r="A142" s="30" t="s">
        <v>125</v>
      </c>
      <c r="B142" s="30" t="s">
        <v>606</v>
      </c>
      <c r="C142" s="112"/>
      <c r="D142" s="112"/>
      <c r="E142" s="112"/>
      <c r="F142" s="112"/>
      <c r="G142" s="112"/>
      <c r="H142" s="112"/>
      <c r="I142" s="112"/>
      <c r="J142" s="112"/>
      <c r="K142" s="112"/>
      <c r="L142" s="112"/>
      <c r="M142" s="112"/>
      <c r="N142" s="112"/>
      <c r="O142" s="30"/>
      <c r="P142" s="30"/>
      <c r="Q142" s="10"/>
      <c r="R142" s="42"/>
    </row>
    <row r="143" spans="1:37" ht="17.25" customHeight="1" x14ac:dyDescent="0.25">
      <c r="G143" s="81"/>
      <c r="H143" s="81"/>
      <c r="I143" s="13"/>
      <c r="N143" s="97" t="s">
        <v>596</v>
      </c>
      <c r="O143" s="97" t="s">
        <v>598</v>
      </c>
    </row>
    <row r="144" spans="1:37" s="77" customFormat="1" ht="17.25" customHeight="1" x14ac:dyDescent="0.25">
      <c r="A144" s="98"/>
      <c r="B144" s="98"/>
      <c r="C144" s="98"/>
      <c r="D144" s="81"/>
      <c r="E144" s="81"/>
      <c r="F144" s="81"/>
      <c r="G144" s="81"/>
      <c r="H144" s="81"/>
      <c r="I144" s="384" t="s">
        <v>597</v>
      </c>
      <c r="J144" s="385"/>
      <c r="K144" s="385"/>
      <c r="L144" s="385"/>
      <c r="M144" s="386"/>
      <c r="N144" s="76"/>
      <c r="O144" s="76"/>
      <c r="P144" s="11"/>
      <c r="Q144" s="10"/>
      <c r="R144" s="43"/>
      <c r="S144" s="35"/>
      <c r="T144" s="35"/>
      <c r="U144" s="35"/>
      <c r="V144" s="35"/>
      <c r="W144" s="35"/>
      <c r="X144" s="35"/>
      <c r="Y144" s="35"/>
      <c r="Z144" s="35"/>
      <c r="AA144" s="35"/>
      <c r="AB144" s="35"/>
      <c r="AC144" s="35"/>
      <c r="AD144" s="35"/>
      <c r="AE144" s="35"/>
      <c r="AF144" s="35"/>
      <c r="AG144" s="35"/>
      <c r="AH144" s="35"/>
      <c r="AI144" s="35"/>
      <c r="AJ144" s="35"/>
      <c r="AK144" s="35"/>
    </row>
    <row r="145" spans="1:18" ht="17.25" customHeight="1" x14ac:dyDescent="0.25">
      <c r="D145" s="81"/>
      <c r="E145" s="81"/>
      <c r="F145" s="81"/>
      <c r="G145" s="81"/>
      <c r="H145" s="81"/>
      <c r="I145" s="384" t="s">
        <v>286</v>
      </c>
      <c r="J145" s="385"/>
      <c r="K145" s="385"/>
      <c r="L145" s="385"/>
      <c r="M145" s="386"/>
      <c r="N145" s="329"/>
      <c r="O145" s="82"/>
    </row>
    <row r="146" spans="1:18" ht="17.25" customHeight="1" x14ac:dyDescent="0.25">
      <c r="D146" s="81"/>
      <c r="E146" s="81"/>
      <c r="F146" s="81"/>
      <c r="G146" s="81"/>
      <c r="H146" s="81"/>
      <c r="I146" s="384" t="s">
        <v>721</v>
      </c>
      <c r="J146" s="385"/>
      <c r="K146" s="385"/>
      <c r="L146" s="385"/>
      <c r="M146" s="386"/>
      <c r="N146" s="329"/>
      <c r="O146" s="82"/>
    </row>
    <row r="147" spans="1:18" ht="17.25" customHeight="1" x14ac:dyDescent="0.25">
      <c r="D147" s="81"/>
      <c r="E147" s="81"/>
      <c r="F147" s="81"/>
      <c r="G147" s="81"/>
      <c r="H147" s="81"/>
      <c r="I147" s="384" t="s">
        <v>722</v>
      </c>
      <c r="J147" s="385"/>
      <c r="K147" s="385"/>
      <c r="L147" s="385"/>
      <c r="M147" s="386"/>
      <c r="N147" s="329"/>
      <c r="O147" s="82"/>
    </row>
    <row r="148" spans="1:18" ht="17.25" customHeight="1" x14ac:dyDescent="0.25">
      <c r="D148" s="81"/>
      <c r="E148" s="81"/>
      <c r="F148" s="81"/>
      <c r="G148" s="81"/>
      <c r="H148" s="81"/>
      <c r="I148" s="384" t="s">
        <v>287</v>
      </c>
      <c r="J148" s="385"/>
      <c r="K148" s="385"/>
      <c r="L148" s="385"/>
      <c r="M148" s="386"/>
      <c r="N148" s="329"/>
      <c r="O148" s="82"/>
    </row>
    <row r="149" spans="1:18" ht="17.25" customHeight="1" x14ac:dyDescent="0.25">
      <c r="D149" s="81"/>
      <c r="E149" s="81"/>
      <c r="F149" s="81"/>
      <c r="G149" s="81"/>
      <c r="H149" s="81"/>
      <c r="I149" s="384" t="s">
        <v>723</v>
      </c>
      <c r="J149" s="385"/>
      <c r="K149" s="385"/>
      <c r="L149" s="385"/>
      <c r="M149" s="386"/>
      <c r="N149" s="329"/>
      <c r="O149" s="82"/>
    </row>
    <row r="150" spans="1:18" ht="17.25" customHeight="1" x14ac:dyDescent="0.25">
      <c r="D150" s="81"/>
      <c r="E150" s="81"/>
      <c r="F150" s="81"/>
      <c r="G150" s="81"/>
      <c r="H150" s="81"/>
      <c r="I150" s="384" t="s">
        <v>288</v>
      </c>
      <c r="J150" s="385"/>
      <c r="K150" s="385"/>
      <c r="L150" s="385"/>
      <c r="M150" s="386"/>
      <c r="N150" s="329"/>
      <c r="O150" s="82"/>
    </row>
    <row r="151" spans="1:18" ht="17.25" customHeight="1" x14ac:dyDescent="0.25">
      <c r="D151" s="81"/>
      <c r="E151" s="81"/>
      <c r="F151" s="81"/>
      <c r="G151" s="81"/>
      <c r="H151" s="81"/>
      <c r="I151" s="419" t="s">
        <v>289</v>
      </c>
      <c r="J151" s="420"/>
      <c r="K151" s="420"/>
      <c r="L151" s="420"/>
      <c r="M151" s="421"/>
      <c r="N151" s="329"/>
      <c r="O151" s="82"/>
    </row>
    <row r="152" spans="1:18" ht="17.25" customHeight="1" x14ac:dyDescent="0.25">
      <c r="D152" s="81"/>
      <c r="E152" s="81"/>
      <c r="F152" s="81"/>
      <c r="G152" s="81"/>
      <c r="H152" s="81"/>
      <c r="I152" s="419" t="s">
        <v>724</v>
      </c>
      <c r="J152" s="420"/>
      <c r="K152" s="420"/>
      <c r="L152" s="420"/>
      <c r="M152" s="421"/>
      <c r="N152" s="329"/>
      <c r="O152" s="82"/>
    </row>
    <row r="153" spans="1:18" ht="17.25" customHeight="1" x14ac:dyDescent="0.25">
      <c r="D153" s="81"/>
      <c r="E153" s="81"/>
      <c r="F153" s="81"/>
      <c r="G153" s="81"/>
      <c r="H153" s="81"/>
      <c r="I153" s="419" t="s">
        <v>290</v>
      </c>
      <c r="J153" s="420"/>
      <c r="K153" s="420"/>
      <c r="L153" s="420"/>
      <c r="M153" s="421"/>
      <c r="N153" s="329"/>
      <c r="O153" s="82"/>
    </row>
    <row r="154" spans="1:18" x14ac:dyDescent="0.25">
      <c r="O154" s="113" t="s">
        <v>601</v>
      </c>
    </row>
    <row r="155" spans="1:18" x14ac:dyDescent="0.25"/>
    <row r="156" spans="1:18" x14ac:dyDescent="0.25"/>
    <row r="157" spans="1:18" s="1" customFormat="1" x14ac:dyDescent="0.25">
      <c r="A157" s="30" t="s">
        <v>125</v>
      </c>
      <c r="B157" s="30" t="s">
        <v>607</v>
      </c>
      <c r="C157" s="30"/>
      <c r="D157" s="30"/>
      <c r="E157" s="30"/>
      <c r="F157" s="30"/>
      <c r="G157" s="30"/>
      <c r="H157" s="30"/>
      <c r="I157" s="30"/>
      <c r="J157" s="30"/>
      <c r="K157" s="30"/>
      <c r="L157" s="30"/>
      <c r="M157" s="30"/>
      <c r="N157" s="30"/>
      <c r="O157" s="30"/>
      <c r="P157" s="30"/>
      <c r="Q157" s="10"/>
      <c r="R157" s="42"/>
    </row>
    <row r="158" spans="1:18" s="1" customFormat="1" x14ac:dyDescent="0.25">
      <c r="A158" s="30"/>
      <c r="B158" s="30"/>
      <c r="C158" s="30" t="s">
        <v>792</v>
      </c>
      <c r="D158" s="30"/>
      <c r="E158" s="30"/>
      <c r="F158" s="30"/>
      <c r="G158" s="30"/>
      <c r="H158" s="30"/>
      <c r="I158" s="30"/>
      <c r="J158" s="30"/>
      <c r="K158" s="30"/>
      <c r="L158" s="30"/>
      <c r="M158" s="30"/>
      <c r="N158" s="30"/>
      <c r="O158" s="30"/>
      <c r="P158" s="30"/>
      <c r="Q158" s="10"/>
      <c r="R158" s="42"/>
    </row>
    <row r="159" spans="1:18" x14ac:dyDescent="0.25">
      <c r="N159" s="102" t="s">
        <v>279</v>
      </c>
    </row>
    <row r="160" spans="1:18" ht="14.25" customHeight="1" x14ac:dyDescent="0.25">
      <c r="E160" s="98" t="s">
        <v>292</v>
      </c>
      <c r="I160" s="39" t="s">
        <v>294</v>
      </c>
      <c r="J160" s="40"/>
      <c r="K160" s="40"/>
      <c r="L160" s="40"/>
      <c r="M160" s="41"/>
      <c r="N160" s="116"/>
    </row>
    <row r="161" spans="1:37" ht="14.25" customHeight="1" x14ac:dyDescent="0.25">
      <c r="E161" s="98" t="s">
        <v>293</v>
      </c>
      <c r="I161" s="39" t="s">
        <v>295</v>
      </c>
      <c r="J161" s="40"/>
      <c r="K161" s="40"/>
      <c r="L161" s="40"/>
      <c r="M161" s="41"/>
      <c r="N161" s="116"/>
    </row>
    <row r="162" spans="1:37" ht="14.25" customHeight="1" x14ac:dyDescent="0.25">
      <c r="I162" s="39" t="s">
        <v>296</v>
      </c>
      <c r="J162" s="40"/>
      <c r="K162" s="40"/>
      <c r="L162" s="40"/>
      <c r="M162" s="41"/>
      <c r="N162" s="116"/>
    </row>
    <row r="163" spans="1:37" x14ac:dyDescent="0.25">
      <c r="N163" s="14"/>
    </row>
    <row r="164" spans="1:37" x14ac:dyDescent="0.25">
      <c r="C164" s="98" t="s">
        <v>793</v>
      </c>
      <c r="N164" s="14"/>
    </row>
    <row r="165" spans="1:37" s="73" customFormat="1" x14ac:dyDescent="0.25">
      <c r="A165" s="98"/>
      <c r="B165" s="98"/>
      <c r="C165" s="98"/>
      <c r="D165" s="98"/>
      <c r="E165" s="98"/>
      <c r="F165" s="98"/>
      <c r="G165" s="98"/>
      <c r="H165" s="98"/>
      <c r="I165" s="98"/>
      <c r="J165" s="98"/>
      <c r="K165" s="98"/>
      <c r="L165" s="98"/>
      <c r="M165" s="98"/>
      <c r="N165" s="102" t="s">
        <v>279</v>
      </c>
      <c r="O165" s="98"/>
      <c r="P165" s="11"/>
      <c r="Q165" s="10"/>
      <c r="R165" s="43"/>
      <c r="S165" s="35"/>
      <c r="T165" s="35"/>
      <c r="U165" s="35"/>
      <c r="V165" s="35"/>
      <c r="W165" s="35"/>
      <c r="X165" s="35"/>
      <c r="Y165" s="35"/>
      <c r="Z165" s="35"/>
      <c r="AA165" s="35"/>
      <c r="AB165" s="35"/>
      <c r="AC165" s="35"/>
      <c r="AD165" s="35"/>
      <c r="AE165" s="35"/>
      <c r="AF165" s="35"/>
      <c r="AG165" s="35"/>
      <c r="AH165" s="35"/>
      <c r="AI165" s="35"/>
      <c r="AJ165" s="35"/>
      <c r="AK165" s="35"/>
    </row>
    <row r="166" spans="1:37" s="73" customFormat="1" ht="14.25" customHeight="1" x14ac:dyDescent="0.25">
      <c r="A166" s="98"/>
      <c r="B166" s="98"/>
      <c r="C166" s="98"/>
      <c r="D166" s="98"/>
      <c r="E166" s="98" t="s">
        <v>602</v>
      </c>
      <c r="F166" s="98"/>
      <c r="G166" s="98"/>
      <c r="H166" s="98"/>
      <c r="I166" s="39" t="s">
        <v>294</v>
      </c>
      <c r="J166" s="40"/>
      <c r="K166" s="40"/>
      <c r="L166" s="40"/>
      <c r="M166" s="41"/>
      <c r="N166" s="117"/>
      <c r="O166" s="98"/>
      <c r="P166" s="11"/>
      <c r="Q166" s="10"/>
      <c r="R166" s="43"/>
      <c r="S166" s="35"/>
      <c r="T166" s="35"/>
      <c r="U166" s="35"/>
      <c r="V166" s="35"/>
      <c r="W166" s="35"/>
      <c r="X166" s="35"/>
      <c r="Y166" s="35"/>
      <c r="Z166" s="35"/>
      <c r="AA166" s="35"/>
      <c r="AB166" s="35"/>
      <c r="AC166" s="35"/>
      <c r="AD166" s="35"/>
      <c r="AE166" s="35"/>
      <c r="AF166" s="35"/>
      <c r="AG166" s="35"/>
      <c r="AH166" s="35"/>
      <c r="AI166" s="35"/>
      <c r="AJ166" s="35"/>
      <c r="AK166" s="35"/>
    </row>
    <row r="167" spans="1:37" s="73" customFormat="1" ht="14.25" customHeight="1" x14ac:dyDescent="0.25">
      <c r="A167" s="98"/>
      <c r="B167" s="98"/>
      <c r="C167" s="98"/>
      <c r="D167" s="98"/>
      <c r="E167" s="98" t="s">
        <v>603</v>
      </c>
      <c r="F167" s="98"/>
      <c r="G167" s="98"/>
      <c r="H167" s="98"/>
      <c r="I167" s="39" t="s">
        <v>295</v>
      </c>
      <c r="J167" s="40"/>
      <c r="K167" s="40"/>
      <c r="L167" s="40"/>
      <c r="M167" s="41"/>
      <c r="N167" s="117"/>
      <c r="O167" s="98"/>
      <c r="P167" s="11"/>
      <c r="Q167" s="10"/>
      <c r="R167" s="43"/>
      <c r="S167" s="35"/>
      <c r="T167" s="35"/>
      <c r="U167" s="35"/>
      <c r="V167" s="35"/>
      <c r="W167" s="35"/>
      <c r="X167" s="35"/>
      <c r="Y167" s="35"/>
      <c r="Z167" s="35"/>
      <c r="AA167" s="35"/>
      <c r="AB167" s="35"/>
      <c r="AC167" s="35"/>
      <c r="AD167" s="35"/>
      <c r="AE167" s="35"/>
      <c r="AF167" s="35"/>
      <c r="AG167" s="35"/>
      <c r="AH167" s="35"/>
      <c r="AI167" s="35"/>
      <c r="AJ167" s="35"/>
      <c r="AK167" s="35"/>
    </row>
    <row r="168" spans="1:37" s="73" customFormat="1" ht="14.25" customHeight="1" x14ac:dyDescent="0.25">
      <c r="A168" s="98"/>
      <c r="B168" s="98"/>
      <c r="C168" s="98"/>
      <c r="D168" s="98"/>
      <c r="E168" s="98" t="s">
        <v>604</v>
      </c>
      <c r="F168" s="98"/>
      <c r="G168" s="98"/>
      <c r="H168" s="98"/>
      <c r="I168" s="39" t="s">
        <v>296</v>
      </c>
      <c r="J168" s="40"/>
      <c r="K168" s="40"/>
      <c r="L168" s="40"/>
      <c r="M168" s="41"/>
      <c r="N168" s="117"/>
      <c r="O168" s="98"/>
      <c r="P168" s="11"/>
      <c r="Q168" s="10"/>
      <c r="R168" s="43"/>
      <c r="S168" s="35"/>
      <c r="T168" s="35"/>
      <c r="U168" s="35"/>
      <c r="V168" s="35"/>
      <c r="W168" s="35"/>
      <c r="X168" s="35"/>
      <c r="Y168" s="35"/>
      <c r="Z168" s="35"/>
      <c r="AA168" s="35"/>
      <c r="AB168" s="35"/>
      <c r="AC168" s="35"/>
      <c r="AD168" s="35"/>
      <c r="AE168" s="35"/>
      <c r="AF168" s="35"/>
      <c r="AG168" s="35"/>
      <c r="AH168" s="35"/>
      <c r="AI168" s="35"/>
      <c r="AJ168" s="35"/>
      <c r="AK168" s="35"/>
    </row>
    <row r="169" spans="1:37" s="73" customFormat="1" x14ac:dyDescent="0.25">
      <c r="A169" s="98"/>
      <c r="B169" s="98"/>
      <c r="C169" s="98"/>
      <c r="D169" s="98"/>
      <c r="E169" s="98" t="s">
        <v>605</v>
      </c>
      <c r="F169" s="98"/>
      <c r="G169" s="98"/>
      <c r="H169" s="98"/>
      <c r="I169" s="98"/>
      <c r="J169" s="98"/>
      <c r="K169" s="98"/>
      <c r="L169" s="98"/>
      <c r="M169" s="98"/>
      <c r="N169" s="14"/>
      <c r="O169" s="98"/>
      <c r="P169" s="11"/>
      <c r="Q169" s="10"/>
      <c r="R169" s="43"/>
      <c r="S169" s="35"/>
      <c r="T169" s="35"/>
      <c r="U169" s="35"/>
      <c r="V169" s="35"/>
      <c r="W169" s="35"/>
      <c r="X169" s="35"/>
      <c r="Y169" s="35"/>
      <c r="Z169" s="35"/>
      <c r="AA169" s="35"/>
      <c r="AB169" s="35"/>
      <c r="AC169" s="35"/>
      <c r="AD169" s="35"/>
      <c r="AE169" s="35"/>
      <c r="AF169" s="35"/>
      <c r="AG169" s="35"/>
      <c r="AH169" s="35"/>
      <c r="AI169" s="35"/>
      <c r="AJ169" s="35"/>
      <c r="AK169" s="35"/>
    </row>
    <row r="170" spans="1:37" s="77" customFormat="1" x14ac:dyDescent="0.25">
      <c r="A170" s="98"/>
      <c r="B170" s="98"/>
      <c r="C170" s="98"/>
      <c r="D170" s="98"/>
      <c r="E170" s="98"/>
      <c r="F170" s="98"/>
      <c r="G170" s="98"/>
      <c r="H170" s="98"/>
      <c r="I170" s="98"/>
      <c r="J170" s="98"/>
      <c r="K170" s="98"/>
      <c r="L170" s="98"/>
      <c r="M170" s="98"/>
      <c r="N170" s="14"/>
      <c r="O170" s="98"/>
      <c r="P170" s="11"/>
      <c r="Q170" s="10"/>
      <c r="R170" s="43"/>
      <c r="S170" s="35"/>
      <c r="T170" s="35"/>
      <c r="U170" s="35"/>
      <c r="V170" s="35"/>
      <c r="W170" s="35"/>
      <c r="X170" s="35"/>
      <c r="Y170" s="35"/>
      <c r="Z170" s="35"/>
      <c r="AA170" s="35"/>
      <c r="AB170" s="35"/>
      <c r="AC170" s="35"/>
      <c r="AD170" s="35"/>
      <c r="AE170" s="35"/>
      <c r="AF170" s="35"/>
      <c r="AG170" s="35"/>
      <c r="AH170" s="35"/>
      <c r="AI170" s="35"/>
      <c r="AJ170" s="35"/>
      <c r="AK170" s="35"/>
    </row>
    <row r="171" spans="1:37" x14ac:dyDescent="0.25">
      <c r="C171" s="30" t="s">
        <v>608</v>
      </c>
      <c r="N171" s="14"/>
    </row>
    <row r="172" spans="1:37" x14ac:dyDescent="0.25">
      <c r="N172" s="102" t="s">
        <v>279</v>
      </c>
    </row>
    <row r="173" spans="1:37" ht="14.25" customHeight="1" x14ac:dyDescent="0.25">
      <c r="I173" s="39" t="s">
        <v>294</v>
      </c>
      <c r="J173" s="40"/>
      <c r="K173" s="40"/>
      <c r="L173" s="40"/>
      <c r="M173" s="41"/>
      <c r="N173" s="118"/>
      <c r="O173" s="98" t="s">
        <v>298</v>
      </c>
    </row>
    <row r="174" spans="1:37" ht="14.25" customHeight="1" x14ac:dyDescent="0.25">
      <c r="I174" s="39" t="s">
        <v>295</v>
      </c>
      <c r="J174" s="40"/>
      <c r="K174" s="40"/>
      <c r="L174" s="40"/>
      <c r="M174" s="41"/>
      <c r="N174" s="118"/>
      <c r="O174" s="98" t="s">
        <v>298</v>
      </c>
    </row>
    <row r="175" spans="1:37" ht="14.25" customHeight="1" x14ac:dyDescent="0.25">
      <c r="I175" s="39" t="s">
        <v>296</v>
      </c>
      <c r="J175" s="40"/>
      <c r="K175" s="40"/>
      <c r="L175" s="40"/>
      <c r="M175" s="41"/>
      <c r="N175" s="118"/>
      <c r="O175" s="98" t="s">
        <v>298</v>
      </c>
    </row>
    <row r="176" spans="1:37" x14ac:dyDescent="0.25">
      <c r="N176" s="114" t="s">
        <v>297</v>
      </c>
    </row>
    <row r="177" spans="1:37" x14ac:dyDescent="0.25"/>
    <row r="178" spans="1:37" x14ac:dyDescent="0.25"/>
    <row r="179" spans="1:37" s="3" customFormat="1" ht="13.5" customHeight="1" x14ac:dyDescent="0.25">
      <c r="A179" s="115" t="s">
        <v>125</v>
      </c>
      <c r="B179" s="92" t="s">
        <v>794</v>
      </c>
      <c r="C179" s="115"/>
      <c r="D179" s="115"/>
      <c r="E179" s="115"/>
      <c r="F179" s="115"/>
      <c r="G179" s="115"/>
      <c r="H179" s="115"/>
      <c r="I179" s="115"/>
      <c r="J179" s="115"/>
      <c r="K179" s="115"/>
      <c r="L179" s="115"/>
      <c r="M179" s="115"/>
      <c r="N179" s="115"/>
      <c r="O179" s="115"/>
      <c r="P179" s="115"/>
      <c r="Q179" s="10"/>
      <c r="R179" s="95"/>
    </row>
    <row r="180" spans="1:37" s="3" customFormat="1" ht="13.5" customHeight="1" x14ac:dyDescent="0.25">
      <c r="A180" s="115"/>
      <c r="B180" s="92"/>
      <c r="C180" s="115"/>
      <c r="D180" s="115"/>
      <c r="E180" s="115"/>
      <c r="F180" s="115"/>
      <c r="G180" s="115"/>
      <c r="H180" s="115"/>
      <c r="I180" s="115"/>
      <c r="J180" s="115"/>
      <c r="K180" s="115"/>
      <c r="L180" s="115"/>
      <c r="M180" s="115"/>
      <c r="N180" s="115"/>
      <c r="O180" s="115"/>
      <c r="P180" s="115"/>
      <c r="Q180" s="10"/>
      <c r="R180" s="95"/>
    </row>
    <row r="181" spans="1:37" x14ac:dyDescent="0.25">
      <c r="E181" s="98" t="s">
        <v>299</v>
      </c>
      <c r="M181" s="98" t="s">
        <v>126</v>
      </c>
      <c r="N181" s="347"/>
    </row>
    <row r="182" spans="1:37" x14ac:dyDescent="0.25">
      <c r="E182" s="98" t="s">
        <v>300</v>
      </c>
    </row>
    <row r="183" spans="1:37" x14ac:dyDescent="0.25">
      <c r="E183" s="98" t="s">
        <v>301</v>
      </c>
    </row>
    <row r="184" spans="1:37" x14ac:dyDescent="0.25">
      <c r="E184" s="98" t="s">
        <v>302</v>
      </c>
    </row>
    <row r="185" spans="1:37" x14ac:dyDescent="0.25"/>
    <row r="186" spans="1:37" x14ac:dyDescent="0.25">
      <c r="B186" s="98" t="s">
        <v>609</v>
      </c>
      <c r="N186" s="14"/>
    </row>
    <row r="187" spans="1:37" x14ac:dyDescent="0.25">
      <c r="D187" s="43" t="s">
        <v>795</v>
      </c>
      <c r="N187" s="14"/>
      <c r="R187" s="94"/>
    </row>
    <row r="188" spans="1:37" ht="12.75" customHeight="1" x14ac:dyDescent="0.25">
      <c r="A188" s="98" t="s">
        <v>125</v>
      </c>
      <c r="R188" s="94"/>
    </row>
    <row r="189" spans="1:37" ht="27.75" customHeight="1" x14ac:dyDescent="0.25">
      <c r="E189" s="391" t="s">
        <v>305</v>
      </c>
      <c r="F189" s="391"/>
      <c r="G189" s="391"/>
      <c r="H189" s="391"/>
      <c r="I189" s="391"/>
      <c r="J189" s="391"/>
      <c r="K189" s="391"/>
      <c r="L189" s="391"/>
      <c r="M189" s="98" t="s">
        <v>126</v>
      </c>
      <c r="N189" s="348"/>
      <c r="R189" s="94">
        <v>1</v>
      </c>
    </row>
    <row r="190" spans="1:37" x14ac:dyDescent="0.25">
      <c r="E190" s="98" t="s">
        <v>303</v>
      </c>
      <c r="R190" s="94">
        <v>2</v>
      </c>
    </row>
    <row r="191" spans="1:37" x14ac:dyDescent="0.25">
      <c r="E191" s="98" t="s">
        <v>304</v>
      </c>
      <c r="R191" s="94">
        <v>3</v>
      </c>
    </row>
    <row r="192" spans="1:37" s="73" customFormat="1" x14ac:dyDescent="0.25">
      <c r="A192" s="98"/>
      <c r="B192" s="98"/>
      <c r="C192" s="98"/>
      <c r="D192" s="98"/>
      <c r="E192" s="98" t="s">
        <v>531</v>
      </c>
      <c r="F192" s="98"/>
      <c r="G192" s="98"/>
      <c r="H192" s="98"/>
      <c r="I192" s="98"/>
      <c r="J192" s="98"/>
      <c r="K192" s="98"/>
      <c r="L192" s="98"/>
      <c r="M192" s="98"/>
      <c r="N192" s="98"/>
      <c r="O192" s="98"/>
      <c r="P192" s="11"/>
      <c r="Q192" s="10"/>
      <c r="R192" s="94">
        <v>4</v>
      </c>
      <c r="S192" s="35"/>
      <c r="T192" s="35"/>
      <c r="U192" s="35"/>
      <c r="V192" s="35"/>
      <c r="W192" s="35"/>
      <c r="X192" s="35"/>
      <c r="Y192" s="35"/>
      <c r="Z192" s="35"/>
      <c r="AA192" s="35"/>
      <c r="AB192" s="35"/>
      <c r="AC192" s="35"/>
      <c r="AD192" s="35"/>
      <c r="AE192" s="35"/>
      <c r="AF192" s="35"/>
      <c r="AG192" s="35"/>
      <c r="AH192" s="35"/>
      <c r="AI192" s="35"/>
      <c r="AJ192" s="35"/>
      <c r="AK192" s="35"/>
    </row>
    <row r="193" spans="1:18" x14ac:dyDescent="0.25">
      <c r="O193" s="98" t="s">
        <v>844</v>
      </c>
      <c r="R193" s="94"/>
    </row>
    <row r="194" spans="1:18" x14ac:dyDescent="0.25">
      <c r="B194" s="98" t="s">
        <v>610</v>
      </c>
      <c r="N194" s="14"/>
      <c r="R194" s="94"/>
    </row>
    <row r="195" spans="1:18" x14ac:dyDescent="0.25">
      <c r="D195" s="43" t="s">
        <v>796</v>
      </c>
      <c r="N195" s="14"/>
      <c r="R195" s="94"/>
    </row>
    <row r="196" spans="1:18" ht="12.75" customHeight="1" x14ac:dyDescent="0.25">
      <c r="A196" s="98" t="s">
        <v>125</v>
      </c>
      <c r="R196" s="94"/>
    </row>
    <row r="197" spans="1:18" ht="27.75" customHeight="1" x14ac:dyDescent="0.25">
      <c r="E197" s="391" t="s">
        <v>532</v>
      </c>
      <c r="F197" s="391"/>
      <c r="G197" s="391"/>
      <c r="H197" s="391"/>
      <c r="I197" s="391"/>
      <c r="J197" s="391"/>
      <c r="K197" s="391"/>
      <c r="L197" s="391"/>
      <c r="M197" s="98" t="s">
        <v>126</v>
      </c>
      <c r="N197" s="348"/>
      <c r="R197" s="94"/>
    </row>
    <row r="198" spans="1:18" ht="27.75" customHeight="1" x14ac:dyDescent="0.25">
      <c r="E198" s="391" t="s">
        <v>306</v>
      </c>
      <c r="F198" s="391"/>
      <c r="G198" s="391"/>
      <c r="H198" s="391"/>
      <c r="I198" s="391"/>
      <c r="J198" s="391"/>
      <c r="K198" s="391"/>
    </row>
    <row r="199" spans="1:18" x14ac:dyDescent="0.25"/>
  </sheetData>
  <sheetProtection algorithmName="SHA-512" hashValue="t/f0BPE5EpSsrUAdbPLFCLSX6jvyOO4lvzTBNalrPa85TdzzcKhKMpYio7qsjSNDnU9JfLa/Ad621JZfK3dCJA==" saltValue="DHtQMYICEvzv39i/KQg7Rg==" spinCount="100000" sheet="1" objects="1" scenarios="1" selectLockedCells="1" selectUnlockedCells="1"/>
  <mergeCells count="80">
    <mergeCell ref="I148:M148"/>
    <mergeCell ref="E189:L189"/>
    <mergeCell ref="E197:L197"/>
    <mergeCell ref="E198:K198"/>
    <mergeCell ref="K104:M104"/>
    <mergeCell ref="K105:M105"/>
    <mergeCell ref="K106:M106"/>
    <mergeCell ref="K107:M107"/>
    <mergeCell ref="I149:M149"/>
    <mergeCell ref="I150:M150"/>
    <mergeCell ref="I151:M151"/>
    <mergeCell ref="I152:M152"/>
    <mergeCell ref="I153:M153"/>
    <mergeCell ref="I144:M144"/>
    <mergeCell ref="I145:M145"/>
    <mergeCell ref="I146:M146"/>
    <mergeCell ref="I147:M147"/>
    <mergeCell ref="K98:M98"/>
    <mergeCell ref="K99:M99"/>
    <mergeCell ref="K100:M100"/>
    <mergeCell ref="K101:M101"/>
    <mergeCell ref="K102:M102"/>
    <mergeCell ref="K103:M103"/>
    <mergeCell ref="L68:N68"/>
    <mergeCell ref="C71:E71"/>
    <mergeCell ref="K96:M96"/>
    <mergeCell ref="C68:E68"/>
    <mergeCell ref="F68:G68"/>
    <mergeCell ref="H68:I68"/>
    <mergeCell ref="J68:K68"/>
    <mergeCell ref="K97:M97"/>
    <mergeCell ref="C70:H70"/>
    <mergeCell ref="I70:N70"/>
    <mergeCell ref="C72:E72"/>
    <mergeCell ref="F71:G71"/>
    <mergeCell ref="H71:I71"/>
    <mergeCell ref="J71:K71"/>
    <mergeCell ref="L71:N71"/>
    <mergeCell ref="F72:G72"/>
    <mergeCell ref="H72:I72"/>
    <mergeCell ref="J72:K72"/>
    <mergeCell ref="L72:N72"/>
    <mergeCell ref="C16:G16"/>
    <mergeCell ref="H16:N16"/>
    <mergeCell ref="C17:G17"/>
    <mergeCell ref="H17:N17"/>
    <mergeCell ref="C18:G18"/>
    <mergeCell ref="H18:N18"/>
    <mergeCell ref="A1:O1"/>
    <mergeCell ref="A3:O3"/>
    <mergeCell ref="A5:O5"/>
    <mergeCell ref="H13:N13"/>
    <mergeCell ref="C15:G15"/>
    <mergeCell ref="H15:I15"/>
    <mergeCell ref="K15:M15"/>
    <mergeCell ref="H19:N19"/>
    <mergeCell ref="D44:F44"/>
    <mergeCell ref="G44:O44"/>
    <mergeCell ref="D45:F45"/>
    <mergeCell ref="G45:O45"/>
    <mergeCell ref="C19:G19"/>
    <mergeCell ref="D46:F46"/>
    <mergeCell ref="G46:O46"/>
    <mergeCell ref="D47:F47"/>
    <mergeCell ref="G47:O47"/>
    <mergeCell ref="D48:F48"/>
    <mergeCell ref="G48:O48"/>
    <mergeCell ref="D50:F50"/>
    <mergeCell ref="G50:O50"/>
    <mergeCell ref="D49:F49"/>
    <mergeCell ref="G49:O49"/>
    <mergeCell ref="H67:I67"/>
    <mergeCell ref="C67:E67"/>
    <mergeCell ref="F67:G67"/>
    <mergeCell ref="D51:O51"/>
    <mergeCell ref="D52:O52"/>
    <mergeCell ref="C66:H66"/>
    <mergeCell ref="I66:N66"/>
    <mergeCell ref="L67:N67"/>
    <mergeCell ref="J67:K67"/>
  </mergeCells>
  <phoneticPr fontId="13"/>
  <conditionalFormatting sqref="I73:J77">
    <cfRule type="expression" dxfId="73" priority="22">
      <formula>#REF!=1</formula>
    </cfRule>
  </conditionalFormatting>
  <conditionalFormatting sqref="K73:L77">
    <cfRule type="expression" dxfId="72" priority="21">
      <formula>#REF!=1</formula>
    </cfRule>
  </conditionalFormatting>
  <conditionalFormatting sqref="M73:N74 M76:N77">
    <cfRule type="expression" dxfId="71" priority="20">
      <formula>#REF!=1</formula>
    </cfRule>
  </conditionalFormatting>
  <conditionalFormatting sqref="O66:O67 O72:O74 O76:O77">
    <cfRule type="expression" dxfId="70" priority="19">
      <formula>#REF!=1</formula>
    </cfRule>
  </conditionalFormatting>
  <conditionalFormatting sqref="I69:J69">
    <cfRule type="expression" dxfId="69" priority="18">
      <formula>#REF!=1</formula>
    </cfRule>
  </conditionalFormatting>
  <conditionalFormatting sqref="K69:L69">
    <cfRule type="expression" dxfId="68" priority="17">
      <formula>#REF!=1</formula>
    </cfRule>
  </conditionalFormatting>
  <conditionalFormatting sqref="M69:N69">
    <cfRule type="expression" dxfId="67" priority="16">
      <formula>#REF!=1</formula>
    </cfRule>
  </conditionalFormatting>
  <conditionalFormatting sqref="O68:O71">
    <cfRule type="expression" dxfId="66" priority="15">
      <formula>#REF!=1</formula>
    </cfRule>
  </conditionalFormatting>
  <conditionalFormatting sqref="N81">
    <cfRule type="expression" dxfId="65" priority="14">
      <formula>$N$75=1</formula>
    </cfRule>
  </conditionalFormatting>
  <conditionalFormatting sqref="N82">
    <cfRule type="expression" dxfId="64" priority="13">
      <formula>$N$75=1</formula>
    </cfRule>
  </conditionalFormatting>
  <conditionalFormatting sqref="N96:N107">
    <cfRule type="expression" dxfId="63" priority="12">
      <formula>OR($N$89=2,$N$89=3,$N$89=4)</formula>
    </cfRule>
  </conditionalFormatting>
  <conditionalFormatting sqref="N189">
    <cfRule type="expression" dxfId="62" priority="11">
      <formula>$N$181=4</formula>
    </cfRule>
  </conditionalFormatting>
  <conditionalFormatting sqref="N197">
    <cfRule type="expression" dxfId="61" priority="9">
      <formula>$N$181=4</formula>
    </cfRule>
  </conditionalFormatting>
  <conditionalFormatting sqref="N166">
    <cfRule type="expression" dxfId="60" priority="8">
      <formula>$N$160=1</formula>
    </cfRule>
  </conditionalFormatting>
  <conditionalFormatting sqref="N167">
    <cfRule type="expression" dxfId="59" priority="7">
      <formula>$N$161=1</formula>
    </cfRule>
  </conditionalFormatting>
  <conditionalFormatting sqref="N168">
    <cfRule type="expression" dxfId="58" priority="6">
      <formula>$N$162=1</formula>
    </cfRule>
  </conditionalFormatting>
  <conditionalFormatting sqref="N173">
    <cfRule type="expression" dxfId="57" priority="5">
      <formula>$N$160=1</formula>
    </cfRule>
  </conditionalFormatting>
  <conditionalFormatting sqref="N174">
    <cfRule type="expression" dxfId="56" priority="4">
      <formula>$N$161=1</formula>
    </cfRule>
  </conditionalFormatting>
  <conditionalFormatting sqref="N175">
    <cfRule type="expression" dxfId="55" priority="3">
      <formula>$N$162=1</formula>
    </cfRule>
  </conditionalFormatting>
  <conditionalFormatting sqref="N145:N153">
    <cfRule type="expression" dxfId="54" priority="2">
      <formula>$N$144="あり"</formula>
    </cfRule>
  </conditionalFormatting>
  <conditionalFormatting sqref="O145:O153">
    <cfRule type="expression" dxfId="53" priority="23">
      <formula>$O$144="あり"</formula>
    </cfRule>
  </conditionalFormatting>
  <dataValidations count="26">
    <dataValidation type="list" showInputMessage="1" showErrorMessage="1" sqref="N96:N107" xr:uid="{00000000-0002-0000-0000-000000000000}">
      <formula1>IF(OR($N$89=2,$N$89=3,$N$89=4),$R$96:$R$98,$S$96)</formula1>
    </dataValidation>
    <dataValidation type="custom" operator="greaterThanOrEqual" showInputMessage="1" showErrorMessage="1" sqref="N82" xr:uid="{00000000-0002-0000-0000-000001000000}">
      <formula1>AND(N75=1,INT(N82)=N82,N82&gt;=0)</formula1>
    </dataValidation>
    <dataValidation type="custom" operator="greaterThan" showInputMessage="1" showErrorMessage="1" sqref="N81" xr:uid="{00000000-0002-0000-0000-000002000000}">
      <formula1>AND(N75=1,INT(N81)=N81,N81&gt;=0)</formula1>
    </dataValidation>
    <dataValidation type="list" allowBlank="1" showInputMessage="1" showErrorMessage="1" sqref="N75" xr:uid="{00000000-0002-0000-0000-000003000000}">
      <formula1>"1,2"</formula1>
    </dataValidation>
    <dataValidation type="whole" operator="greaterThanOrEqual" allowBlank="1" showInputMessage="1" showErrorMessage="1" sqref="C68:N68 C72:N72 N118:N127" xr:uid="{00000000-0002-0000-0000-000004000000}">
      <formula1>0</formula1>
    </dataValidation>
    <dataValidation type="custom" imeMode="disabled" allowBlank="1" showInputMessage="1" showErrorMessage="1" sqref="H19:N19" xr:uid="{00000000-0002-0000-0000-000005000000}">
      <formula1>IF(COUNTIF(H19,"*@*.*")&gt;0,TRUE,FALSE)</formula1>
    </dataValidation>
    <dataValidation type="custom" imeMode="disabled" allowBlank="1" showInputMessage="1" showErrorMessage="1" sqref="H18:N18" xr:uid="{00000000-0002-0000-0000-000006000000}">
      <formula1>IF(AND(COUNTIF(H18,"*-*-*")&gt;0,ISNUMBER(VALUE(SUBSTITUTE(H18,"-","")))),TRUE,FALSE)</formula1>
    </dataValidation>
    <dataValidation type="custom" imeMode="disabled" operator="greaterThanOrEqual" allowBlank="1" showInputMessage="1" showErrorMessage="1" sqref="H17:N17" xr:uid="{00000000-0002-0000-0000-000007000000}">
      <formula1>IF(AND(COUNTIF(H17,"*-*-*")&gt;0,ISNUMBER(VALUE(SUBSTITUTE(H17,"-","")))),TRUE,FALSE)</formula1>
    </dataValidation>
    <dataValidation type="custom" imeMode="disabled" allowBlank="1" showInputMessage="1" showErrorMessage="1" sqref="K15:M15" xr:uid="{00000000-0002-0000-0000-000008000000}">
      <formula1>AND(LEN(K15)=4,VALUE(K15)=INT(K15))</formula1>
    </dataValidation>
    <dataValidation type="custom" imeMode="disabled" allowBlank="1" showInputMessage="1" showErrorMessage="1" sqref="H15:I15" xr:uid="{00000000-0002-0000-0000-000009000000}">
      <formula1>AND(LEN(H15)=3,VALUE(H15)=INT(H15))</formula1>
    </dataValidation>
    <dataValidation type="list" operator="greaterThan" allowBlank="1" showInputMessage="1" showErrorMessage="1" sqref="N181 N89" xr:uid="{00000000-0002-0000-0000-00000A000000}">
      <formula1>"1,2,3,4"</formula1>
    </dataValidation>
    <dataValidation type="list" allowBlank="1" showInputMessage="1" showErrorMessage="1" sqref="N34" xr:uid="{00000000-0002-0000-0000-00000B000000}">
      <formula1>"1,2,3,4,5,6,7,8"</formula1>
    </dataValidation>
    <dataValidation type="list" allowBlank="1" showInputMessage="1" showErrorMessage="1" sqref="N23" xr:uid="{00000000-0002-0000-0000-00000C000000}">
      <formula1>"1,2,3,4,5,6,7,8,9,10,11,12,13,14,15,16,17"</formula1>
    </dataValidation>
    <dataValidation type="custom" imeMode="off" allowBlank="1" showInputMessage="1" showErrorMessage="1" sqref="N9" xr:uid="{00000000-0002-0000-0000-00000D000000}">
      <formula1>AND(LEN(N9)=5,VALUE(N9)=INT(N9))</formula1>
    </dataValidation>
    <dataValidation type="list" allowBlank="1" showErrorMessage="1" sqref="N56:N61" xr:uid="{00000000-0002-0000-0000-00000E000000}">
      <formula1>"該当する"</formula1>
    </dataValidation>
    <dataValidation operator="greaterThan" allowBlank="1" showInputMessage="1" showErrorMessage="1" sqref="N141" xr:uid="{00000000-0002-0000-0000-00000F000000}"/>
    <dataValidation type="decimal" operator="greaterThanOrEqual" allowBlank="1" showInputMessage="1" showErrorMessage="1" sqref="N137:N140" xr:uid="{00000000-0002-0000-0000-000010000000}">
      <formula1>0</formula1>
    </dataValidation>
    <dataValidation type="custom" operator="greaterThanOrEqual" showErrorMessage="1" sqref="N173:N175" xr:uid="{00000000-0002-0000-0000-000011000000}">
      <formula1>AND(N160=1,INT(N173)=N173,N173&gt;=0)</formula1>
    </dataValidation>
    <dataValidation type="list" operator="greaterThan" showInputMessage="1" showErrorMessage="1" sqref="N189" xr:uid="{00000000-0002-0000-0000-000012000000}">
      <formula1>IF($N$181=4, R$189:R$192,S$189)</formula1>
    </dataValidation>
    <dataValidation type="list" operator="greaterThan" showInputMessage="1" showErrorMessage="1" sqref="N197" xr:uid="{00000000-0002-0000-0000-000013000000}">
      <formula1>IF($N$181=4, R$189:R$190,S$189)</formula1>
    </dataValidation>
    <dataValidation type="list" allowBlank="1" showErrorMessage="1" sqref="N160:N162" xr:uid="{00000000-0002-0000-0000-000014000000}">
      <formula1>"1,2"</formula1>
    </dataValidation>
    <dataValidation type="list" allowBlank="1" showInputMessage="1" showErrorMessage="1" sqref="N111" xr:uid="{00000000-0002-0000-0000-000015000000}">
      <formula1>"1,2,3"</formula1>
    </dataValidation>
    <dataValidation type="list" operator="greaterThanOrEqual" allowBlank="1" showInputMessage="1" showErrorMessage="1" sqref="N144:O144" xr:uid="{00000000-0002-0000-0000-000016000000}">
      <formula1>"あり,なし"</formula1>
    </dataValidation>
    <dataValidation type="custom" operator="greaterThanOrEqual" showInputMessage="1" showErrorMessage="1" sqref="O145:O153" xr:uid="{00000000-0002-0000-0000-000017000000}">
      <formula1>AND($O$144="あり",INT(O145)=O145,O145&gt;=0)</formula1>
    </dataValidation>
    <dataValidation type="list" allowBlank="1" showErrorMessage="1" sqref="N166:N168" xr:uid="{00000000-0002-0000-0000-000018000000}">
      <formula1>IF(N160=1, R$189:R$192,S$189)</formula1>
    </dataValidation>
    <dataValidation type="custom" showInputMessage="1" showErrorMessage="1" sqref="N145:N153" xr:uid="{00000000-0002-0000-0000-000019000000}">
      <formula1>AND($N$144="あり",INT(N145)=N145,N145&gt;=0)</formula1>
    </dataValidation>
  </dataValidations>
  <pageMargins left="0.7" right="0.7" top="0.75" bottom="0.75" header="0.3" footer="0.3"/>
  <pageSetup paperSize="9" scale="72" orientation="portrait" r:id="rId1"/>
  <rowBreaks count="1" manualBreakCount="1">
    <brk id="5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0"/>
  <sheetViews>
    <sheetView showGridLines="0" zoomScaleNormal="100" workbookViewId="0">
      <pane xSplit="2" ySplit="6" topLeftCell="C7" activePane="bottomRight" state="frozen"/>
      <selection activeCell="I24" sqref="I24"/>
      <selection pane="topRight" activeCell="I24" sqref="I24"/>
      <selection pane="bottomLeft" activeCell="I24" sqref="I24"/>
      <selection pane="bottomRight" activeCell="I24" sqref="I24"/>
    </sheetView>
  </sheetViews>
  <sheetFormatPr defaultColWidth="0" defaultRowHeight="13.2" zeroHeight="1" x14ac:dyDescent="0.25"/>
  <cols>
    <col min="1" max="1" width="0.8984375" style="2" customWidth="1"/>
    <col min="2" max="2" width="4.69921875" style="2" customWidth="1"/>
    <col min="3" max="3" width="17.3984375" style="2" customWidth="1"/>
    <col min="4" max="4" width="5.69921875" style="2" customWidth="1"/>
    <col min="5" max="6" width="8.69921875" style="2" customWidth="1"/>
    <col min="7" max="7" width="10.5" style="2" customWidth="1"/>
    <col min="8" max="9" width="28.3984375" style="2" customWidth="1"/>
    <col min="10" max="18" width="10.59765625" style="2" customWidth="1"/>
    <col min="19" max="19" width="15.09765625" style="45" customWidth="1"/>
    <col min="20" max="20" width="9" style="2" customWidth="1"/>
    <col min="21" max="21" width="19.5" style="2" hidden="1" customWidth="1"/>
    <col min="22" max="22" width="9" style="2" hidden="1" customWidth="1"/>
    <col min="23" max="23" width="13.5" style="2" hidden="1" customWidth="1"/>
    <col min="24" max="24" width="43.09765625" style="2" hidden="1" customWidth="1"/>
    <col min="25" max="26" width="9" style="2" hidden="1" customWidth="1"/>
    <col min="27" max="27" width="19.19921875" style="2" hidden="1" customWidth="1"/>
    <col min="28" max="16384" width="9" style="2" hidden="1"/>
  </cols>
  <sheetData>
    <row r="1" spans="1:26" ht="18.75" customHeight="1" x14ac:dyDescent="0.25">
      <c r="A1" s="69" t="s">
        <v>506</v>
      </c>
    </row>
    <row r="2" spans="1:26" x14ac:dyDescent="0.25">
      <c r="B2" s="2" t="s">
        <v>507</v>
      </c>
      <c r="I2" s="99"/>
      <c r="J2" s="99"/>
      <c r="K2" s="99"/>
      <c r="L2" s="99"/>
      <c r="M2" s="4"/>
      <c r="N2" s="99"/>
      <c r="O2" s="99"/>
      <c r="P2" s="99"/>
      <c r="Q2" s="99"/>
      <c r="R2" s="99"/>
      <c r="S2" s="48"/>
      <c r="T2" s="49"/>
      <c r="U2" s="49"/>
      <c r="V2" s="49"/>
      <c r="W2" s="49"/>
    </row>
    <row r="3" spans="1:26" x14ac:dyDescent="0.25">
      <c r="C3" s="2" t="s">
        <v>311</v>
      </c>
      <c r="I3" s="99"/>
      <c r="J3" s="99"/>
      <c r="K3" s="99"/>
      <c r="L3" s="99"/>
      <c r="M3" s="4"/>
      <c r="N3" s="99"/>
      <c r="O3" s="99"/>
      <c r="P3" s="99"/>
      <c r="Q3" s="99"/>
      <c r="R3" s="99"/>
      <c r="S3" s="48"/>
      <c r="T3" s="49"/>
      <c r="U3" s="49"/>
      <c r="V3" s="49"/>
      <c r="W3" s="49"/>
    </row>
    <row r="4" spans="1:26" ht="13.8" thickBot="1" x14ac:dyDescent="0.3">
      <c r="B4" s="4"/>
      <c r="C4" s="4"/>
      <c r="D4" s="4"/>
      <c r="E4" s="4"/>
      <c r="F4" s="4"/>
      <c r="G4" s="4"/>
      <c r="H4" s="4"/>
      <c r="I4" s="4"/>
      <c r="J4" s="50"/>
      <c r="K4" s="50"/>
      <c r="L4" s="4"/>
      <c r="N4" s="4"/>
      <c r="O4" s="4"/>
      <c r="P4" s="4"/>
      <c r="Q4" s="4"/>
      <c r="R4" s="4"/>
      <c r="S4" s="51"/>
      <c r="T4" s="49"/>
      <c r="U4" s="52"/>
      <c r="V4" s="49"/>
      <c r="W4" s="49"/>
    </row>
    <row r="5" spans="1:26" ht="33.6" customHeight="1" x14ac:dyDescent="0.25">
      <c r="B5" s="430" t="s">
        <v>121</v>
      </c>
      <c r="C5" s="426" t="s">
        <v>89</v>
      </c>
      <c r="D5" s="428" t="s">
        <v>308</v>
      </c>
      <c r="E5" s="428" t="s">
        <v>310</v>
      </c>
      <c r="F5" s="428" t="s">
        <v>309</v>
      </c>
      <c r="G5" s="433" t="s">
        <v>102</v>
      </c>
      <c r="H5" s="428" t="s">
        <v>500</v>
      </c>
      <c r="I5" s="422" t="s">
        <v>501</v>
      </c>
      <c r="J5" s="434" t="s">
        <v>611</v>
      </c>
      <c r="K5" s="435"/>
      <c r="L5" s="435"/>
      <c r="M5" s="435"/>
      <c r="N5" s="435"/>
      <c r="O5" s="435"/>
      <c r="P5" s="435"/>
      <c r="Q5" s="435"/>
      <c r="R5" s="436"/>
      <c r="S5" s="424" t="s">
        <v>612</v>
      </c>
      <c r="T5" s="49"/>
      <c r="U5" s="49"/>
      <c r="V5" s="49"/>
      <c r="W5" s="49"/>
    </row>
    <row r="6" spans="1:26" ht="40.200000000000003" thickBot="1" x14ac:dyDescent="0.3">
      <c r="B6" s="431"/>
      <c r="C6" s="427"/>
      <c r="D6" s="429"/>
      <c r="E6" s="432"/>
      <c r="F6" s="432"/>
      <c r="G6" s="429"/>
      <c r="H6" s="432"/>
      <c r="I6" s="423"/>
      <c r="J6" s="87" t="s">
        <v>614</v>
      </c>
      <c r="K6" s="86" t="s">
        <v>615</v>
      </c>
      <c r="L6" s="53" t="s">
        <v>616</v>
      </c>
      <c r="M6" s="53" t="s">
        <v>617</v>
      </c>
      <c r="N6" s="53" t="s">
        <v>618</v>
      </c>
      <c r="O6" s="53" t="s">
        <v>619</v>
      </c>
      <c r="P6" s="53" t="s">
        <v>620</v>
      </c>
      <c r="Q6" s="54" t="s">
        <v>241</v>
      </c>
      <c r="R6" s="55" t="s">
        <v>307</v>
      </c>
      <c r="S6" s="425"/>
    </row>
    <row r="7" spans="1:26" ht="30.75" customHeight="1" x14ac:dyDescent="0.25">
      <c r="B7" s="56">
        <v>1</v>
      </c>
      <c r="C7" s="119"/>
      <c r="D7" s="120"/>
      <c r="E7" s="339"/>
      <c r="F7" s="339"/>
      <c r="G7" s="120"/>
      <c r="H7" s="120"/>
      <c r="I7" s="121"/>
      <c r="J7" s="335"/>
      <c r="K7" s="123"/>
      <c r="L7" s="336"/>
      <c r="M7" s="124"/>
      <c r="N7" s="124"/>
      <c r="O7" s="124"/>
      <c r="P7" s="124"/>
      <c r="Q7" s="125"/>
      <c r="R7" s="84">
        <f>SUM(J7:Q7)</f>
        <v>0</v>
      </c>
      <c r="S7" s="337"/>
      <c r="Z7" s="57"/>
    </row>
    <row r="8" spans="1:26" ht="30.75" customHeight="1" x14ac:dyDescent="0.25">
      <c r="B8" s="58">
        <v>2</v>
      </c>
      <c r="C8" s="126"/>
      <c r="D8" s="127"/>
      <c r="E8" s="340"/>
      <c r="F8" s="340"/>
      <c r="G8" s="127"/>
      <c r="H8" s="127"/>
      <c r="I8" s="128"/>
      <c r="J8" s="129"/>
      <c r="K8" s="130"/>
      <c r="L8" s="131"/>
      <c r="M8" s="131"/>
      <c r="N8" s="131"/>
      <c r="O8" s="131"/>
      <c r="P8" s="131"/>
      <c r="Q8" s="132"/>
      <c r="R8" s="83">
        <f t="shared" ref="R8:R56" si="0">SUM(J8:Q8)</f>
        <v>0</v>
      </c>
      <c r="S8" s="337"/>
      <c r="Z8" s="57"/>
    </row>
    <row r="9" spans="1:26" ht="30.75" customHeight="1" x14ac:dyDescent="0.25">
      <c r="B9" s="58">
        <v>3</v>
      </c>
      <c r="C9" s="126"/>
      <c r="D9" s="127"/>
      <c r="E9" s="340"/>
      <c r="F9" s="340"/>
      <c r="G9" s="127"/>
      <c r="H9" s="127"/>
      <c r="I9" s="128"/>
      <c r="J9" s="122"/>
      <c r="K9" s="123"/>
      <c r="L9" s="124"/>
      <c r="M9" s="124"/>
      <c r="N9" s="124"/>
      <c r="O9" s="124"/>
      <c r="P9" s="124"/>
      <c r="Q9" s="125"/>
      <c r="R9" s="83">
        <f t="shared" si="0"/>
        <v>0</v>
      </c>
      <c r="S9" s="337"/>
      <c r="Z9" s="57"/>
    </row>
    <row r="10" spans="1:26" ht="30.75" customHeight="1" x14ac:dyDescent="0.25">
      <c r="B10" s="58">
        <v>4</v>
      </c>
      <c r="C10" s="126"/>
      <c r="D10" s="127"/>
      <c r="E10" s="340"/>
      <c r="F10" s="340"/>
      <c r="G10" s="127"/>
      <c r="H10" s="127"/>
      <c r="I10" s="128"/>
      <c r="J10" s="122"/>
      <c r="K10" s="123"/>
      <c r="L10" s="124"/>
      <c r="M10" s="124"/>
      <c r="N10" s="124"/>
      <c r="O10" s="124"/>
      <c r="P10" s="124"/>
      <c r="Q10" s="125"/>
      <c r="R10" s="83">
        <f t="shared" si="0"/>
        <v>0</v>
      </c>
      <c r="S10" s="337"/>
      <c r="Z10" s="57"/>
    </row>
    <row r="11" spans="1:26" ht="30.75" customHeight="1" x14ac:dyDescent="0.25">
      <c r="B11" s="58">
        <v>5</v>
      </c>
      <c r="C11" s="126"/>
      <c r="D11" s="127"/>
      <c r="E11" s="340"/>
      <c r="F11" s="340"/>
      <c r="G11" s="127"/>
      <c r="H11" s="127"/>
      <c r="I11" s="128"/>
      <c r="J11" s="122"/>
      <c r="K11" s="123"/>
      <c r="L11" s="124"/>
      <c r="M11" s="124"/>
      <c r="N11" s="124"/>
      <c r="O11" s="124"/>
      <c r="P11" s="124"/>
      <c r="Q11" s="125"/>
      <c r="R11" s="83">
        <f t="shared" si="0"/>
        <v>0</v>
      </c>
      <c r="S11" s="337"/>
      <c r="Z11" s="57"/>
    </row>
    <row r="12" spans="1:26" ht="30.75" customHeight="1" x14ac:dyDescent="0.25">
      <c r="B12" s="58">
        <v>6</v>
      </c>
      <c r="C12" s="126"/>
      <c r="D12" s="127"/>
      <c r="E12" s="340"/>
      <c r="F12" s="340"/>
      <c r="G12" s="127"/>
      <c r="H12" s="127"/>
      <c r="I12" s="128"/>
      <c r="J12" s="122"/>
      <c r="K12" s="123"/>
      <c r="L12" s="124"/>
      <c r="M12" s="124"/>
      <c r="N12" s="124"/>
      <c r="O12" s="124"/>
      <c r="P12" s="124"/>
      <c r="Q12" s="125"/>
      <c r="R12" s="83">
        <f t="shared" si="0"/>
        <v>0</v>
      </c>
      <c r="S12" s="337"/>
      <c r="U12" s="59"/>
      <c r="Z12" s="57"/>
    </row>
    <row r="13" spans="1:26" ht="30.75" customHeight="1" x14ac:dyDescent="0.25">
      <c r="B13" s="58">
        <v>7</v>
      </c>
      <c r="C13" s="126"/>
      <c r="D13" s="127"/>
      <c r="E13" s="340"/>
      <c r="F13" s="340"/>
      <c r="G13" s="127"/>
      <c r="H13" s="127"/>
      <c r="I13" s="128"/>
      <c r="J13" s="122"/>
      <c r="K13" s="123"/>
      <c r="L13" s="124"/>
      <c r="M13" s="124"/>
      <c r="N13" s="124"/>
      <c r="O13" s="124"/>
      <c r="P13" s="124"/>
      <c r="Q13" s="125"/>
      <c r="R13" s="83">
        <f t="shared" si="0"/>
        <v>0</v>
      </c>
      <c r="S13" s="337"/>
      <c r="Z13" s="57"/>
    </row>
    <row r="14" spans="1:26" ht="30.75" customHeight="1" x14ac:dyDescent="0.25">
      <c r="B14" s="58">
        <v>8</v>
      </c>
      <c r="C14" s="126"/>
      <c r="D14" s="127"/>
      <c r="E14" s="340"/>
      <c r="F14" s="340"/>
      <c r="G14" s="127"/>
      <c r="H14" s="127"/>
      <c r="I14" s="128"/>
      <c r="J14" s="122"/>
      <c r="K14" s="123"/>
      <c r="L14" s="124"/>
      <c r="M14" s="124"/>
      <c r="N14" s="124"/>
      <c r="O14" s="124"/>
      <c r="P14" s="124"/>
      <c r="Q14" s="125"/>
      <c r="R14" s="83">
        <f t="shared" si="0"/>
        <v>0</v>
      </c>
      <c r="S14" s="337"/>
      <c r="Z14" s="57"/>
    </row>
    <row r="15" spans="1:26" ht="30.75" customHeight="1" x14ac:dyDescent="0.25">
      <c r="B15" s="58">
        <v>9</v>
      </c>
      <c r="C15" s="126"/>
      <c r="D15" s="127"/>
      <c r="E15" s="340"/>
      <c r="F15" s="340"/>
      <c r="G15" s="127"/>
      <c r="H15" s="127"/>
      <c r="I15" s="128"/>
      <c r="J15" s="122"/>
      <c r="K15" s="123"/>
      <c r="L15" s="124"/>
      <c r="M15" s="124"/>
      <c r="N15" s="124"/>
      <c r="O15" s="124"/>
      <c r="P15" s="124"/>
      <c r="Q15" s="125"/>
      <c r="R15" s="83">
        <f t="shared" si="0"/>
        <v>0</v>
      </c>
      <c r="S15" s="337"/>
      <c r="Z15" s="57"/>
    </row>
    <row r="16" spans="1:26" ht="30.75" customHeight="1" x14ac:dyDescent="0.25">
      <c r="B16" s="58">
        <v>10</v>
      </c>
      <c r="C16" s="126"/>
      <c r="D16" s="127"/>
      <c r="E16" s="340"/>
      <c r="F16" s="340"/>
      <c r="G16" s="127"/>
      <c r="H16" s="127"/>
      <c r="I16" s="128"/>
      <c r="J16" s="122"/>
      <c r="K16" s="123"/>
      <c r="L16" s="124"/>
      <c r="M16" s="124"/>
      <c r="N16" s="124"/>
      <c r="O16" s="124"/>
      <c r="P16" s="124"/>
      <c r="Q16" s="125"/>
      <c r="R16" s="83">
        <f t="shared" si="0"/>
        <v>0</v>
      </c>
      <c r="S16" s="337"/>
      <c r="Z16" s="57"/>
    </row>
    <row r="17" spans="2:26" ht="30.75" customHeight="1" x14ac:dyDescent="0.25">
      <c r="B17" s="58">
        <v>11</v>
      </c>
      <c r="C17" s="126"/>
      <c r="D17" s="127"/>
      <c r="E17" s="340"/>
      <c r="F17" s="340"/>
      <c r="G17" s="127"/>
      <c r="H17" s="127"/>
      <c r="I17" s="128"/>
      <c r="J17" s="122"/>
      <c r="K17" s="123"/>
      <c r="L17" s="124"/>
      <c r="M17" s="124"/>
      <c r="N17" s="124"/>
      <c r="O17" s="124"/>
      <c r="P17" s="124"/>
      <c r="Q17" s="125"/>
      <c r="R17" s="83">
        <f t="shared" si="0"/>
        <v>0</v>
      </c>
      <c r="S17" s="337"/>
      <c r="Z17" s="57"/>
    </row>
    <row r="18" spans="2:26" ht="30.75" customHeight="1" x14ac:dyDescent="0.25">
      <c r="B18" s="58">
        <v>12</v>
      </c>
      <c r="C18" s="126"/>
      <c r="D18" s="127"/>
      <c r="E18" s="340"/>
      <c r="F18" s="340"/>
      <c r="G18" s="127"/>
      <c r="H18" s="127"/>
      <c r="I18" s="128"/>
      <c r="J18" s="122"/>
      <c r="K18" s="123"/>
      <c r="L18" s="124"/>
      <c r="M18" s="124"/>
      <c r="N18" s="124"/>
      <c r="O18" s="124"/>
      <c r="P18" s="124"/>
      <c r="Q18" s="125"/>
      <c r="R18" s="83">
        <f t="shared" si="0"/>
        <v>0</v>
      </c>
      <c r="S18" s="337"/>
      <c r="U18" s="59"/>
    </row>
    <row r="19" spans="2:26" ht="30.75" customHeight="1" x14ac:dyDescent="0.25">
      <c r="B19" s="58">
        <v>13</v>
      </c>
      <c r="C19" s="126"/>
      <c r="D19" s="127"/>
      <c r="E19" s="340"/>
      <c r="F19" s="340"/>
      <c r="G19" s="127"/>
      <c r="H19" s="127"/>
      <c r="I19" s="128"/>
      <c r="J19" s="122"/>
      <c r="K19" s="123"/>
      <c r="L19" s="124"/>
      <c r="M19" s="124"/>
      <c r="N19" s="124"/>
      <c r="O19" s="124"/>
      <c r="P19" s="124"/>
      <c r="Q19" s="125"/>
      <c r="R19" s="83">
        <f t="shared" si="0"/>
        <v>0</v>
      </c>
      <c r="S19" s="337"/>
    </row>
    <row r="20" spans="2:26" ht="30.75" customHeight="1" x14ac:dyDescent="0.25">
      <c r="B20" s="58">
        <v>14</v>
      </c>
      <c r="C20" s="126"/>
      <c r="D20" s="127"/>
      <c r="E20" s="340"/>
      <c r="F20" s="340"/>
      <c r="G20" s="127"/>
      <c r="H20" s="127"/>
      <c r="I20" s="128"/>
      <c r="J20" s="122"/>
      <c r="K20" s="123"/>
      <c r="L20" s="124"/>
      <c r="M20" s="124"/>
      <c r="N20" s="124"/>
      <c r="O20" s="124"/>
      <c r="P20" s="124"/>
      <c r="Q20" s="125"/>
      <c r="R20" s="83">
        <f t="shared" si="0"/>
        <v>0</v>
      </c>
      <c r="S20" s="337"/>
    </row>
    <row r="21" spans="2:26" ht="30.75" customHeight="1" x14ac:dyDescent="0.25">
      <c r="B21" s="58">
        <v>15</v>
      </c>
      <c r="C21" s="126"/>
      <c r="D21" s="127"/>
      <c r="E21" s="340"/>
      <c r="F21" s="340"/>
      <c r="G21" s="127"/>
      <c r="H21" s="127"/>
      <c r="I21" s="128"/>
      <c r="J21" s="122"/>
      <c r="K21" s="123"/>
      <c r="L21" s="124"/>
      <c r="M21" s="124"/>
      <c r="N21" s="124"/>
      <c r="O21" s="124"/>
      <c r="P21" s="124"/>
      <c r="Q21" s="125"/>
      <c r="R21" s="83">
        <f t="shared" si="0"/>
        <v>0</v>
      </c>
      <c r="S21" s="337"/>
    </row>
    <row r="22" spans="2:26" ht="30.75" customHeight="1" x14ac:dyDescent="0.25">
      <c r="B22" s="58">
        <v>16</v>
      </c>
      <c r="C22" s="126"/>
      <c r="D22" s="127"/>
      <c r="E22" s="340"/>
      <c r="F22" s="340"/>
      <c r="G22" s="127"/>
      <c r="H22" s="127"/>
      <c r="I22" s="128"/>
      <c r="J22" s="122"/>
      <c r="K22" s="123"/>
      <c r="L22" s="124"/>
      <c r="M22" s="124"/>
      <c r="N22" s="124"/>
      <c r="O22" s="124"/>
      <c r="P22" s="124"/>
      <c r="Q22" s="125"/>
      <c r="R22" s="83">
        <f t="shared" si="0"/>
        <v>0</v>
      </c>
      <c r="S22" s="337"/>
    </row>
    <row r="23" spans="2:26" ht="30.75" customHeight="1" x14ac:dyDescent="0.25">
      <c r="B23" s="58">
        <v>17</v>
      </c>
      <c r="C23" s="126"/>
      <c r="D23" s="127"/>
      <c r="E23" s="340"/>
      <c r="F23" s="340"/>
      <c r="G23" s="127"/>
      <c r="H23" s="127"/>
      <c r="I23" s="128"/>
      <c r="J23" s="122"/>
      <c r="K23" s="123"/>
      <c r="L23" s="124"/>
      <c r="M23" s="124"/>
      <c r="N23" s="124"/>
      <c r="O23" s="124"/>
      <c r="P23" s="124"/>
      <c r="Q23" s="125"/>
      <c r="R23" s="83">
        <f t="shared" si="0"/>
        <v>0</v>
      </c>
      <c r="S23" s="337"/>
    </row>
    <row r="24" spans="2:26" ht="30.75" customHeight="1" x14ac:dyDescent="0.25">
      <c r="B24" s="58">
        <v>18</v>
      </c>
      <c r="C24" s="126"/>
      <c r="D24" s="127"/>
      <c r="E24" s="340"/>
      <c r="F24" s="340"/>
      <c r="G24" s="127"/>
      <c r="H24" s="127"/>
      <c r="I24" s="128"/>
      <c r="J24" s="122"/>
      <c r="K24" s="123"/>
      <c r="L24" s="124"/>
      <c r="M24" s="124"/>
      <c r="N24" s="124"/>
      <c r="O24" s="124"/>
      <c r="P24" s="124"/>
      <c r="Q24" s="125"/>
      <c r="R24" s="83">
        <f t="shared" si="0"/>
        <v>0</v>
      </c>
      <c r="S24" s="337"/>
    </row>
    <row r="25" spans="2:26" ht="30.75" customHeight="1" x14ac:dyDescent="0.25">
      <c r="B25" s="58">
        <v>19</v>
      </c>
      <c r="C25" s="126"/>
      <c r="D25" s="127"/>
      <c r="E25" s="340"/>
      <c r="F25" s="340"/>
      <c r="G25" s="127"/>
      <c r="H25" s="127"/>
      <c r="I25" s="128"/>
      <c r="J25" s="122"/>
      <c r="K25" s="123"/>
      <c r="L25" s="124"/>
      <c r="M25" s="124"/>
      <c r="N25" s="124"/>
      <c r="O25" s="124"/>
      <c r="P25" s="124"/>
      <c r="Q25" s="125"/>
      <c r="R25" s="83">
        <f t="shared" si="0"/>
        <v>0</v>
      </c>
      <c r="S25" s="337"/>
    </row>
    <row r="26" spans="2:26" ht="30.75" customHeight="1" x14ac:dyDescent="0.25">
      <c r="B26" s="58">
        <v>20</v>
      </c>
      <c r="C26" s="126"/>
      <c r="D26" s="127"/>
      <c r="E26" s="340"/>
      <c r="F26" s="340"/>
      <c r="G26" s="127"/>
      <c r="H26" s="127"/>
      <c r="I26" s="128"/>
      <c r="J26" s="122"/>
      <c r="K26" s="123"/>
      <c r="L26" s="124"/>
      <c r="M26" s="124"/>
      <c r="N26" s="124"/>
      <c r="O26" s="124"/>
      <c r="P26" s="124"/>
      <c r="Q26" s="125"/>
      <c r="R26" s="83">
        <f t="shared" si="0"/>
        <v>0</v>
      </c>
      <c r="S26" s="337"/>
    </row>
    <row r="27" spans="2:26" ht="30.75" customHeight="1" x14ac:dyDescent="0.25">
      <c r="B27" s="58">
        <v>21</v>
      </c>
      <c r="C27" s="126"/>
      <c r="D27" s="127"/>
      <c r="E27" s="340"/>
      <c r="F27" s="340"/>
      <c r="G27" s="127"/>
      <c r="H27" s="127"/>
      <c r="I27" s="128"/>
      <c r="J27" s="122"/>
      <c r="K27" s="123"/>
      <c r="L27" s="124"/>
      <c r="M27" s="124"/>
      <c r="N27" s="124"/>
      <c r="O27" s="124"/>
      <c r="P27" s="124"/>
      <c r="Q27" s="125"/>
      <c r="R27" s="83">
        <f t="shared" si="0"/>
        <v>0</v>
      </c>
      <c r="S27" s="337"/>
    </row>
    <row r="28" spans="2:26" ht="30.75" customHeight="1" x14ac:dyDescent="0.25">
      <c r="B28" s="58">
        <v>22</v>
      </c>
      <c r="C28" s="126"/>
      <c r="D28" s="127"/>
      <c r="E28" s="340"/>
      <c r="F28" s="340"/>
      <c r="G28" s="127"/>
      <c r="H28" s="127"/>
      <c r="I28" s="128"/>
      <c r="J28" s="122"/>
      <c r="K28" s="123"/>
      <c r="L28" s="124"/>
      <c r="M28" s="124"/>
      <c r="N28" s="124"/>
      <c r="O28" s="124"/>
      <c r="P28" s="124"/>
      <c r="Q28" s="125"/>
      <c r="R28" s="83">
        <f t="shared" si="0"/>
        <v>0</v>
      </c>
      <c r="S28" s="337"/>
    </row>
    <row r="29" spans="2:26" ht="30.75" customHeight="1" x14ac:dyDescent="0.25">
      <c r="B29" s="58">
        <v>23</v>
      </c>
      <c r="C29" s="126"/>
      <c r="D29" s="127"/>
      <c r="E29" s="340"/>
      <c r="F29" s="340"/>
      <c r="G29" s="127"/>
      <c r="H29" s="127"/>
      <c r="I29" s="128"/>
      <c r="J29" s="122"/>
      <c r="K29" s="123"/>
      <c r="L29" s="124"/>
      <c r="M29" s="124"/>
      <c r="N29" s="124"/>
      <c r="O29" s="124"/>
      <c r="P29" s="124"/>
      <c r="Q29" s="125"/>
      <c r="R29" s="83">
        <f t="shared" si="0"/>
        <v>0</v>
      </c>
      <c r="S29" s="337"/>
    </row>
    <row r="30" spans="2:26" ht="30.75" customHeight="1" x14ac:dyDescent="0.25">
      <c r="B30" s="58">
        <v>24</v>
      </c>
      <c r="C30" s="126"/>
      <c r="D30" s="127"/>
      <c r="E30" s="340"/>
      <c r="F30" s="340"/>
      <c r="G30" s="127"/>
      <c r="H30" s="127"/>
      <c r="I30" s="128"/>
      <c r="J30" s="122"/>
      <c r="K30" s="123"/>
      <c r="L30" s="124"/>
      <c r="M30" s="124"/>
      <c r="N30" s="124"/>
      <c r="O30" s="124"/>
      <c r="P30" s="124"/>
      <c r="Q30" s="125"/>
      <c r="R30" s="83">
        <f t="shared" si="0"/>
        <v>0</v>
      </c>
      <c r="S30" s="337"/>
    </row>
    <row r="31" spans="2:26" ht="30.75" customHeight="1" x14ac:dyDescent="0.25">
      <c r="B31" s="58">
        <v>25</v>
      </c>
      <c r="C31" s="126"/>
      <c r="D31" s="127"/>
      <c r="E31" s="340"/>
      <c r="F31" s="340"/>
      <c r="G31" s="127"/>
      <c r="H31" s="127"/>
      <c r="I31" s="128"/>
      <c r="J31" s="122"/>
      <c r="K31" s="123"/>
      <c r="L31" s="124"/>
      <c r="M31" s="124"/>
      <c r="N31" s="124"/>
      <c r="O31" s="124"/>
      <c r="P31" s="124"/>
      <c r="Q31" s="125"/>
      <c r="R31" s="83">
        <f t="shared" si="0"/>
        <v>0</v>
      </c>
      <c r="S31" s="337"/>
    </row>
    <row r="32" spans="2:26" ht="30.75" customHeight="1" x14ac:dyDescent="0.25">
      <c r="B32" s="58">
        <v>26</v>
      </c>
      <c r="C32" s="126"/>
      <c r="D32" s="127"/>
      <c r="E32" s="340"/>
      <c r="F32" s="340"/>
      <c r="G32" s="127"/>
      <c r="H32" s="127"/>
      <c r="I32" s="128"/>
      <c r="J32" s="122"/>
      <c r="K32" s="123"/>
      <c r="L32" s="124"/>
      <c r="M32" s="124"/>
      <c r="N32" s="124"/>
      <c r="O32" s="124"/>
      <c r="P32" s="124"/>
      <c r="Q32" s="125"/>
      <c r="R32" s="83">
        <f t="shared" si="0"/>
        <v>0</v>
      </c>
      <c r="S32" s="337"/>
    </row>
    <row r="33" spans="2:19" ht="30.75" customHeight="1" x14ac:dyDescent="0.25">
      <c r="B33" s="58">
        <v>27</v>
      </c>
      <c r="C33" s="126"/>
      <c r="D33" s="127"/>
      <c r="E33" s="340"/>
      <c r="F33" s="340"/>
      <c r="G33" s="127"/>
      <c r="H33" s="127"/>
      <c r="I33" s="128"/>
      <c r="J33" s="122"/>
      <c r="K33" s="123"/>
      <c r="L33" s="124"/>
      <c r="M33" s="124"/>
      <c r="N33" s="124"/>
      <c r="O33" s="124"/>
      <c r="P33" s="124"/>
      <c r="Q33" s="125"/>
      <c r="R33" s="83">
        <f t="shared" si="0"/>
        <v>0</v>
      </c>
      <c r="S33" s="337"/>
    </row>
    <row r="34" spans="2:19" ht="30.75" customHeight="1" x14ac:dyDescent="0.25">
      <c r="B34" s="58">
        <v>28</v>
      </c>
      <c r="C34" s="126"/>
      <c r="D34" s="127"/>
      <c r="E34" s="340"/>
      <c r="F34" s="340"/>
      <c r="G34" s="127"/>
      <c r="H34" s="127"/>
      <c r="I34" s="128"/>
      <c r="J34" s="122"/>
      <c r="K34" s="123"/>
      <c r="L34" s="124"/>
      <c r="M34" s="124"/>
      <c r="N34" s="124"/>
      <c r="O34" s="124"/>
      <c r="P34" s="124"/>
      <c r="Q34" s="125"/>
      <c r="R34" s="83">
        <f t="shared" si="0"/>
        <v>0</v>
      </c>
      <c r="S34" s="337"/>
    </row>
    <row r="35" spans="2:19" ht="30.75" customHeight="1" x14ac:dyDescent="0.25">
      <c r="B35" s="58">
        <v>29</v>
      </c>
      <c r="C35" s="126"/>
      <c r="D35" s="127"/>
      <c r="E35" s="340"/>
      <c r="F35" s="340"/>
      <c r="G35" s="127"/>
      <c r="H35" s="127"/>
      <c r="I35" s="128"/>
      <c r="J35" s="122"/>
      <c r="K35" s="123"/>
      <c r="L35" s="124"/>
      <c r="M35" s="124"/>
      <c r="N35" s="124"/>
      <c r="O35" s="124"/>
      <c r="P35" s="124"/>
      <c r="Q35" s="125"/>
      <c r="R35" s="83">
        <f t="shared" si="0"/>
        <v>0</v>
      </c>
      <c r="S35" s="337"/>
    </row>
    <row r="36" spans="2:19" ht="30.75" customHeight="1" x14ac:dyDescent="0.25">
      <c r="B36" s="58">
        <v>30</v>
      </c>
      <c r="C36" s="126"/>
      <c r="D36" s="127"/>
      <c r="E36" s="340"/>
      <c r="F36" s="340"/>
      <c r="G36" s="127"/>
      <c r="H36" s="127"/>
      <c r="I36" s="128"/>
      <c r="J36" s="122"/>
      <c r="K36" s="123"/>
      <c r="L36" s="124"/>
      <c r="M36" s="124"/>
      <c r="N36" s="124"/>
      <c r="O36" s="124"/>
      <c r="P36" s="124"/>
      <c r="Q36" s="125"/>
      <c r="R36" s="83">
        <f t="shared" si="0"/>
        <v>0</v>
      </c>
      <c r="S36" s="337"/>
    </row>
    <row r="37" spans="2:19" ht="30.75" customHeight="1" x14ac:dyDescent="0.25">
      <c r="B37" s="58">
        <v>31</v>
      </c>
      <c r="C37" s="126"/>
      <c r="D37" s="127"/>
      <c r="E37" s="340"/>
      <c r="F37" s="340"/>
      <c r="G37" s="127"/>
      <c r="H37" s="127"/>
      <c r="I37" s="128"/>
      <c r="J37" s="122"/>
      <c r="K37" s="123"/>
      <c r="L37" s="124"/>
      <c r="M37" s="124"/>
      <c r="N37" s="124"/>
      <c r="O37" s="124"/>
      <c r="P37" s="124"/>
      <c r="Q37" s="125"/>
      <c r="R37" s="83">
        <f t="shared" si="0"/>
        <v>0</v>
      </c>
      <c r="S37" s="337"/>
    </row>
    <row r="38" spans="2:19" ht="30.75" customHeight="1" x14ac:dyDescent="0.25">
      <c r="B38" s="58">
        <v>32</v>
      </c>
      <c r="C38" s="126"/>
      <c r="D38" s="127"/>
      <c r="E38" s="340"/>
      <c r="F38" s="340"/>
      <c r="G38" s="127"/>
      <c r="H38" s="127"/>
      <c r="I38" s="128"/>
      <c r="J38" s="122"/>
      <c r="K38" s="123"/>
      <c r="L38" s="124"/>
      <c r="M38" s="124"/>
      <c r="N38" s="124"/>
      <c r="O38" s="124"/>
      <c r="P38" s="124"/>
      <c r="Q38" s="125"/>
      <c r="R38" s="83">
        <f t="shared" si="0"/>
        <v>0</v>
      </c>
      <c r="S38" s="337"/>
    </row>
    <row r="39" spans="2:19" ht="30.75" customHeight="1" x14ac:dyDescent="0.25">
      <c r="B39" s="58">
        <v>33</v>
      </c>
      <c r="C39" s="126"/>
      <c r="D39" s="127"/>
      <c r="E39" s="340"/>
      <c r="F39" s="340"/>
      <c r="G39" s="127"/>
      <c r="H39" s="127"/>
      <c r="I39" s="128"/>
      <c r="J39" s="122"/>
      <c r="K39" s="123"/>
      <c r="L39" s="124"/>
      <c r="M39" s="124"/>
      <c r="N39" s="124"/>
      <c r="O39" s="124"/>
      <c r="P39" s="124"/>
      <c r="Q39" s="125"/>
      <c r="R39" s="83">
        <f t="shared" si="0"/>
        <v>0</v>
      </c>
      <c r="S39" s="337"/>
    </row>
    <row r="40" spans="2:19" ht="30.75" customHeight="1" x14ac:dyDescent="0.25">
      <c r="B40" s="58">
        <v>34</v>
      </c>
      <c r="C40" s="126"/>
      <c r="D40" s="127"/>
      <c r="E40" s="340"/>
      <c r="F40" s="340"/>
      <c r="G40" s="127"/>
      <c r="H40" s="127"/>
      <c r="I40" s="128"/>
      <c r="J40" s="122"/>
      <c r="K40" s="123"/>
      <c r="L40" s="124"/>
      <c r="M40" s="124"/>
      <c r="N40" s="124"/>
      <c r="O40" s="124"/>
      <c r="P40" s="124"/>
      <c r="Q40" s="125"/>
      <c r="R40" s="83">
        <f t="shared" si="0"/>
        <v>0</v>
      </c>
      <c r="S40" s="337"/>
    </row>
    <row r="41" spans="2:19" ht="30.75" customHeight="1" x14ac:dyDescent="0.25">
      <c r="B41" s="58">
        <v>35</v>
      </c>
      <c r="C41" s="126"/>
      <c r="D41" s="127"/>
      <c r="E41" s="340"/>
      <c r="F41" s="340"/>
      <c r="G41" s="127"/>
      <c r="H41" s="127"/>
      <c r="I41" s="128"/>
      <c r="J41" s="122"/>
      <c r="K41" s="123"/>
      <c r="L41" s="124"/>
      <c r="M41" s="124"/>
      <c r="N41" s="124"/>
      <c r="O41" s="124"/>
      <c r="P41" s="124"/>
      <c r="Q41" s="125"/>
      <c r="R41" s="83">
        <f t="shared" si="0"/>
        <v>0</v>
      </c>
      <c r="S41" s="337"/>
    </row>
    <row r="42" spans="2:19" ht="30.75" customHeight="1" x14ac:dyDescent="0.25">
      <c r="B42" s="58">
        <v>36</v>
      </c>
      <c r="C42" s="126"/>
      <c r="D42" s="127"/>
      <c r="E42" s="340"/>
      <c r="F42" s="340"/>
      <c r="G42" s="127"/>
      <c r="H42" s="127"/>
      <c r="I42" s="128"/>
      <c r="J42" s="122"/>
      <c r="K42" s="123"/>
      <c r="L42" s="124"/>
      <c r="M42" s="124"/>
      <c r="N42" s="124"/>
      <c r="O42" s="124"/>
      <c r="P42" s="124"/>
      <c r="Q42" s="125"/>
      <c r="R42" s="83">
        <f t="shared" si="0"/>
        <v>0</v>
      </c>
      <c r="S42" s="337"/>
    </row>
    <row r="43" spans="2:19" ht="30.75" customHeight="1" x14ac:dyDescent="0.25">
      <c r="B43" s="58">
        <v>37</v>
      </c>
      <c r="C43" s="126"/>
      <c r="D43" s="127"/>
      <c r="E43" s="340"/>
      <c r="F43" s="340"/>
      <c r="G43" s="127"/>
      <c r="H43" s="127"/>
      <c r="I43" s="128"/>
      <c r="J43" s="122"/>
      <c r="K43" s="123"/>
      <c r="L43" s="124"/>
      <c r="M43" s="124"/>
      <c r="N43" s="124"/>
      <c r="O43" s="124"/>
      <c r="P43" s="124"/>
      <c r="Q43" s="125"/>
      <c r="R43" s="83">
        <f t="shared" si="0"/>
        <v>0</v>
      </c>
      <c r="S43" s="337"/>
    </row>
    <row r="44" spans="2:19" ht="30.75" customHeight="1" x14ac:dyDescent="0.25">
      <c r="B44" s="58">
        <v>38</v>
      </c>
      <c r="C44" s="126"/>
      <c r="D44" s="127"/>
      <c r="E44" s="340"/>
      <c r="F44" s="340"/>
      <c r="G44" s="127"/>
      <c r="H44" s="127"/>
      <c r="I44" s="128"/>
      <c r="J44" s="122"/>
      <c r="K44" s="123"/>
      <c r="L44" s="124"/>
      <c r="M44" s="124"/>
      <c r="N44" s="124"/>
      <c r="O44" s="124"/>
      <c r="P44" s="124"/>
      <c r="Q44" s="125"/>
      <c r="R44" s="83">
        <f t="shared" si="0"/>
        <v>0</v>
      </c>
      <c r="S44" s="337"/>
    </row>
    <row r="45" spans="2:19" ht="30.75" customHeight="1" x14ac:dyDescent="0.25">
      <c r="B45" s="58">
        <v>39</v>
      </c>
      <c r="C45" s="126"/>
      <c r="D45" s="127"/>
      <c r="E45" s="340"/>
      <c r="F45" s="340"/>
      <c r="G45" s="127"/>
      <c r="H45" s="127"/>
      <c r="I45" s="128"/>
      <c r="J45" s="122"/>
      <c r="K45" s="123"/>
      <c r="L45" s="124"/>
      <c r="M45" s="124"/>
      <c r="N45" s="124"/>
      <c r="O45" s="124"/>
      <c r="P45" s="124"/>
      <c r="Q45" s="125"/>
      <c r="R45" s="83">
        <f t="shared" si="0"/>
        <v>0</v>
      </c>
      <c r="S45" s="337"/>
    </row>
    <row r="46" spans="2:19" ht="30.75" customHeight="1" x14ac:dyDescent="0.25">
      <c r="B46" s="58">
        <v>40</v>
      </c>
      <c r="C46" s="126"/>
      <c r="D46" s="127"/>
      <c r="E46" s="340"/>
      <c r="F46" s="340"/>
      <c r="G46" s="127"/>
      <c r="H46" s="127"/>
      <c r="I46" s="128"/>
      <c r="J46" s="122"/>
      <c r="K46" s="123"/>
      <c r="L46" s="124"/>
      <c r="M46" s="124"/>
      <c r="N46" s="124"/>
      <c r="O46" s="124"/>
      <c r="P46" s="124"/>
      <c r="Q46" s="125"/>
      <c r="R46" s="83">
        <f t="shared" si="0"/>
        <v>0</v>
      </c>
      <c r="S46" s="337"/>
    </row>
    <row r="47" spans="2:19" ht="30.75" customHeight="1" x14ac:dyDescent="0.25">
      <c r="B47" s="58">
        <v>41</v>
      </c>
      <c r="C47" s="126"/>
      <c r="D47" s="127"/>
      <c r="E47" s="340"/>
      <c r="F47" s="340"/>
      <c r="G47" s="127"/>
      <c r="H47" s="127"/>
      <c r="I47" s="128"/>
      <c r="J47" s="122"/>
      <c r="K47" s="123"/>
      <c r="L47" s="124"/>
      <c r="M47" s="124"/>
      <c r="N47" s="124"/>
      <c r="O47" s="124"/>
      <c r="P47" s="124"/>
      <c r="Q47" s="125"/>
      <c r="R47" s="83">
        <f t="shared" si="0"/>
        <v>0</v>
      </c>
      <c r="S47" s="337"/>
    </row>
    <row r="48" spans="2:19" ht="30.75" customHeight="1" x14ac:dyDescent="0.25">
      <c r="B48" s="58">
        <v>42</v>
      </c>
      <c r="C48" s="126"/>
      <c r="D48" s="127"/>
      <c r="E48" s="340"/>
      <c r="F48" s="340"/>
      <c r="G48" s="127"/>
      <c r="H48" s="127"/>
      <c r="I48" s="128"/>
      <c r="J48" s="122"/>
      <c r="K48" s="123"/>
      <c r="L48" s="124"/>
      <c r="M48" s="124"/>
      <c r="N48" s="124"/>
      <c r="O48" s="124"/>
      <c r="P48" s="124"/>
      <c r="Q48" s="125"/>
      <c r="R48" s="83">
        <f t="shared" si="0"/>
        <v>0</v>
      </c>
      <c r="S48" s="337"/>
    </row>
    <row r="49" spans="2:19" ht="30.75" customHeight="1" x14ac:dyDescent="0.25">
      <c r="B49" s="58">
        <v>43</v>
      </c>
      <c r="C49" s="126"/>
      <c r="D49" s="127"/>
      <c r="E49" s="340"/>
      <c r="F49" s="340"/>
      <c r="G49" s="127"/>
      <c r="H49" s="127"/>
      <c r="I49" s="128"/>
      <c r="J49" s="122"/>
      <c r="K49" s="123"/>
      <c r="L49" s="124"/>
      <c r="M49" s="124"/>
      <c r="N49" s="124"/>
      <c r="O49" s="124"/>
      <c r="P49" s="124"/>
      <c r="Q49" s="125"/>
      <c r="R49" s="83">
        <f t="shared" si="0"/>
        <v>0</v>
      </c>
      <c r="S49" s="337"/>
    </row>
    <row r="50" spans="2:19" ht="30.75" customHeight="1" x14ac:dyDescent="0.25">
      <c r="B50" s="58">
        <v>44</v>
      </c>
      <c r="C50" s="126"/>
      <c r="D50" s="127"/>
      <c r="E50" s="340"/>
      <c r="F50" s="340"/>
      <c r="G50" s="127"/>
      <c r="H50" s="127"/>
      <c r="I50" s="128"/>
      <c r="J50" s="122"/>
      <c r="K50" s="123"/>
      <c r="L50" s="124"/>
      <c r="M50" s="124"/>
      <c r="N50" s="124"/>
      <c r="O50" s="124"/>
      <c r="P50" s="124"/>
      <c r="Q50" s="125"/>
      <c r="R50" s="83">
        <f t="shared" si="0"/>
        <v>0</v>
      </c>
      <c r="S50" s="337"/>
    </row>
    <row r="51" spans="2:19" ht="30.75" customHeight="1" x14ac:dyDescent="0.25">
      <c r="B51" s="58">
        <v>45</v>
      </c>
      <c r="C51" s="126"/>
      <c r="D51" s="127"/>
      <c r="E51" s="340"/>
      <c r="F51" s="340"/>
      <c r="G51" s="127"/>
      <c r="H51" s="127"/>
      <c r="I51" s="128"/>
      <c r="J51" s="122"/>
      <c r="K51" s="123"/>
      <c r="L51" s="124"/>
      <c r="M51" s="124"/>
      <c r="N51" s="124"/>
      <c r="O51" s="124"/>
      <c r="P51" s="124"/>
      <c r="Q51" s="125"/>
      <c r="R51" s="83">
        <f t="shared" si="0"/>
        <v>0</v>
      </c>
      <c r="S51" s="337"/>
    </row>
    <row r="52" spans="2:19" ht="30.75" customHeight="1" x14ac:dyDescent="0.25">
      <c r="B52" s="58">
        <v>46</v>
      </c>
      <c r="C52" s="126"/>
      <c r="D52" s="127"/>
      <c r="E52" s="340"/>
      <c r="F52" s="340"/>
      <c r="G52" s="127"/>
      <c r="H52" s="127"/>
      <c r="I52" s="128"/>
      <c r="J52" s="122"/>
      <c r="K52" s="123"/>
      <c r="L52" s="124"/>
      <c r="M52" s="124"/>
      <c r="N52" s="124"/>
      <c r="O52" s="124"/>
      <c r="P52" s="124"/>
      <c r="Q52" s="125"/>
      <c r="R52" s="83">
        <f t="shared" si="0"/>
        <v>0</v>
      </c>
      <c r="S52" s="337"/>
    </row>
    <row r="53" spans="2:19" ht="30.75" customHeight="1" x14ac:dyDescent="0.25">
      <c r="B53" s="58">
        <v>47</v>
      </c>
      <c r="C53" s="126"/>
      <c r="D53" s="127"/>
      <c r="E53" s="340"/>
      <c r="F53" s="340"/>
      <c r="G53" s="127"/>
      <c r="H53" s="127"/>
      <c r="I53" s="128"/>
      <c r="J53" s="122"/>
      <c r="K53" s="123"/>
      <c r="L53" s="124"/>
      <c r="M53" s="124"/>
      <c r="N53" s="124"/>
      <c r="O53" s="124"/>
      <c r="P53" s="124"/>
      <c r="Q53" s="125"/>
      <c r="R53" s="83">
        <f t="shared" si="0"/>
        <v>0</v>
      </c>
      <c r="S53" s="337"/>
    </row>
    <row r="54" spans="2:19" ht="30.75" customHeight="1" x14ac:dyDescent="0.25">
      <c r="B54" s="58">
        <v>48</v>
      </c>
      <c r="C54" s="126"/>
      <c r="D54" s="127"/>
      <c r="E54" s="340"/>
      <c r="F54" s="340"/>
      <c r="G54" s="127"/>
      <c r="H54" s="127"/>
      <c r="I54" s="128"/>
      <c r="J54" s="122"/>
      <c r="K54" s="123"/>
      <c r="L54" s="124"/>
      <c r="M54" s="124"/>
      <c r="N54" s="124"/>
      <c r="O54" s="124"/>
      <c r="P54" s="124"/>
      <c r="Q54" s="125"/>
      <c r="R54" s="83">
        <f t="shared" si="0"/>
        <v>0</v>
      </c>
      <c r="S54" s="337"/>
    </row>
    <row r="55" spans="2:19" ht="30.75" customHeight="1" x14ac:dyDescent="0.25">
      <c r="B55" s="58">
        <v>49</v>
      </c>
      <c r="C55" s="126"/>
      <c r="D55" s="127"/>
      <c r="E55" s="340"/>
      <c r="F55" s="340"/>
      <c r="G55" s="127"/>
      <c r="H55" s="127"/>
      <c r="I55" s="128"/>
      <c r="J55" s="122"/>
      <c r="K55" s="123"/>
      <c r="L55" s="124"/>
      <c r="M55" s="124"/>
      <c r="N55" s="124"/>
      <c r="O55" s="124"/>
      <c r="P55" s="124"/>
      <c r="Q55" s="125"/>
      <c r="R55" s="83">
        <f t="shared" si="0"/>
        <v>0</v>
      </c>
      <c r="S55" s="337"/>
    </row>
    <row r="56" spans="2:19" ht="30.75" customHeight="1" thickBot="1" x14ac:dyDescent="0.3">
      <c r="B56" s="60">
        <v>50</v>
      </c>
      <c r="C56" s="133"/>
      <c r="D56" s="134"/>
      <c r="E56" s="341"/>
      <c r="F56" s="341"/>
      <c r="G56" s="134"/>
      <c r="H56" s="134"/>
      <c r="I56" s="135"/>
      <c r="J56" s="136"/>
      <c r="K56" s="137"/>
      <c r="L56" s="138"/>
      <c r="M56" s="138"/>
      <c r="N56" s="138"/>
      <c r="O56" s="138"/>
      <c r="P56" s="138"/>
      <c r="Q56" s="139"/>
      <c r="R56" s="85">
        <f t="shared" si="0"/>
        <v>0</v>
      </c>
      <c r="S56" s="338"/>
    </row>
    <row r="57" spans="2:19" x14ac:dyDescent="0.25"/>
    <row r="58" spans="2:19" hidden="1" x14ac:dyDescent="0.25">
      <c r="J58" s="57"/>
      <c r="K58" s="57"/>
    </row>
    <row r="59" spans="2:19" hidden="1" x14ac:dyDescent="0.25">
      <c r="C59" s="2" t="s">
        <v>90</v>
      </c>
      <c r="D59" s="2" t="s">
        <v>98</v>
      </c>
      <c r="G59" s="2" t="s">
        <v>103</v>
      </c>
      <c r="H59" s="2" t="s">
        <v>233</v>
      </c>
      <c r="J59" s="57"/>
      <c r="K59" s="57"/>
      <c r="S59" s="2"/>
    </row>
    <row r="60" spans="2:19" hidden="1" x14ac:dyDescent="0.25">
      <c r="C60" s="2" t="s">
        <v>91</v>
      </c>
      <c r="D60" s="2" t="s">
        <v>101</v>
      </c>
      <c r="G60" s="2" t="s">
        <v>105</v>
      </c>
      <c r="H60" s="2" t="s">
        <v>214</v>
      </c>
      <c r="J60" s="57"/>
      <c r="K60" s="57"/>
      <c r="S60" s="2"/>
    </row>
    <row r="61" spans="2:19" hidden="1" x14ac:dyDescent="0.25">
      <c r="C61" s="2" t="s">
        <v>92</v>
      </c>
      <c r="D61" s="2" t="s">
        <v>99</v>
      </c>
      <c r="G61" s="2" t="s">
        <v>106</v>
      </c>
      <c r="H61" s="2" t="s">
        <v>215</v>
      </c>
      <c r="J61" s="57"/>
      <c r="K61" s="57"/>
      <c r="S61" s="2"/>
    </row>
    <row r="62" spans="2:19" hidden="1" x14ac:dyDescent="0.25">
      <c r="C62" s="2" t="s">
        <v>93</v>
      </c>
      <c r="D62" s="2" t="s">
        <v>100</v>
      </c>
      <c r="G62" s="2" t="s">
        <v>104</v>
      </c>
      <c r="H62" s="2" t="s">
        <v>216</v>
      </c>
      <c r="J62" s="57"/>
      <c r="K62" s="57"/>
      <c r="S62" s="2"/>
    </row>
    <row r="63" spans="2:19" hidden="1" x14ac:dyDescent="0.25">
      <c r="C63" s="2" t="s">
        <v>179</v>
      </c>
      <c r="G63" s="2" t="s">
        <v>207</v>
      </c>
      <c r="H63" s="2" t="s">
        <v>217</v>
      </c>
      <c r="J63" s="57"/>
      <c r="K63" s="57"/>
      <c r="S63" s="2"/>
    </row>
    <row r="64" spans="2:19" hidden="1" x14ac:dyDescent="0.25">
      <c r="C64" s="59" t="s">
        <v>180</v>
      </c>
      <c r="G64" s="2" t="s">
        <v>208</v>
      </c>
      <c r="H64" s="2" t="s">
        <v>218</v>
      </c>
      <c r="J64" s="57"/>
      <c r="K64" s="57"/>
    </row>
    <row r="65" spans="3:11" hidden="1" x14ac:dyDescent="0.25">
      <c r="C65" s="2" t="s">
        <v>94</v>
      </c>
      <c r="G65" s="2" t="s">
        <v>209</v>
      </c>
      <c r="H65" s="2" t="s">
        <v>219</v>
      </c>
      <c r="J65" s="57"/>
      <c r="K65" s="57"/>
    </row>
    <row r="66" spans="3:11" hidden="1" x14ac:dyDescent="0.25">
      <c r="C66" s="2" t="s">
        <v>95</v>
      </c>
      <c r="H66" s="2" t="s">
        <v>220</v>
      </c>
      <c r="J66" s="57"/>
      <c r="K66" s="57"/>
    </row>
    <row r="67" spans="3:11" hidden="1" x14ac:dyDescent="0.25">
      <c r="C67" s="2" t="s">
        <v>96</v>
      </c>
      <c r="J67" s="57"/>
      <c r="K67" s="57"/>
    </row>
    <row r="68" spans="3:11" hidden="1" x14ac:dyDescent="0.25">
      <c r="C68" s="2" t="s">
        <v>97</v>
      </c>
      <c r="J68" s="57"/>
      <c r="K68" s="57"/>
    </row>
    <row r="69" spans="3:11" hidden="1" x14ac:dyDescent="0.25">
      <c r="C69" s="2" t="s">
        <v>181</v>
      </c>
    </row>
    <row r="70" spans="3:11" hidden="1" x14ac:dyDescent="0.25">
      <c r="C70" s="59" t="s">
        <v>182</v>
      </c>
    </row>
  </sheetData>
  <sheetProtection algorithmName="SHA-512" hashValue="38RUbi+0KJDO0IdqhW0MRFd4hCWHGv+WJWC7wI7MulTlnN7p2XEQuvjCVWxuR6xihqezaYxxjKnJo2KqODoNRg==" saltValue="A57tq57XXbtK9rjWf0/PBw==" spinCount="100000" sheet="1" objects="1" scenarios="1" selectLockedCells="1" selectUnlockedCells="1"/>
  <mergeCells count="10">
    <mergeCell ref="I5:I6"/>
    <mergeCell ref="S5:S6"/>
    <mergeCell ref="C5:C6"/>
    <mergeCell ref="D5:D6"/>
    <mergeCell ref="B5:B6"/>
    <mergeCell ref="E5:E6"/>
    <mergeCell ref="F5:F6"/>
    <mergeCell ref="G5:G6"/>
    <mergeCell ref="H5:H6"/>
    <mergeCell ref="J5:R5"/>
  </mergeCells>
  <phoneticPr fontId="13"/>
  <conditionalFormatting sqref="R7:R56">
    <cfRule type="cellIs" dxfId="52" priority="4" operator="equal">
      <formula>100</formula>
    </cfRule>
  </conditionalFormatting>
  <conditionalFormatting sqref="E7:F56">
    <cfRule type="expression" dxfId="51" priority="1">
      <formula>INDIRECT(ADDRESS(ROW(),COLUMN()))=TRUNC(INDIRECT(ADDRESS(ROW(),COLUMN())))</formula>
    </cfRule>
  </conditionalFormatting>
  <dataValidations count="6">
    <dataValidation type="list" allowBlank="1" showInputMessage="1" showErrorMessage="1" sqref="C7:C56" xr:uid="{00000000-0002-0000-0100-000000000000}">
      <formula1>$C$59:$C$70</formula1>
    </dataValidation>
    <dataValidation type="list" allowBlank="1" showInputMessage="1" showErrorMessage="1" sqref="D7:D56" xr:uid="{00000000-0002-0000-0100-000001000000}">
      <formula1>$D$59:$D$62</formula1>
    </dataValidation>
    <dataValidation type="list" allowBlank="1" showInputMessage="1" showErrorMessage="1" sqref="G7:G56" xr:uid="{00000000-0002-0000-0100-000002000000}">
      <formula1>$G$59:$G$65</formula1>
    </dataValidation>
    <dataValidation type="list" allowBlank="1" showInputMessage="1" showErrorMessage="1" sqref="H7:I56" xr:uid="{00000000-0002-0000-0100-000003000000}">
      <formula1>$H$59:$H$66</formula1>
    </dataValidation>
    <dataValidation type="decimal" operator="greaterThanOrEqual" allowBlank="1" showInputMessage="1" showErrorMessage="1" sqref="E7:F56 S7:S56" xr:uid="{00000000-0002-0000-0100-000004000000}">
      <formula1>0</formula1>
    </dataValidation>
    <dataValidation type="whole" allowBlank="1" showInputMessage="1" showErrorMessage="1" sqref="J7:Q56" xr:uid="{00000000-0002-0000-0100-000005000000}">
      <formula1>0</formula1>
      <formula2>100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03"/>
  <sheetViews>
    <sheetView showGridLines="0" zoomScaleNormal="100" workbookViewId="0">
      <pane ySplit="6" topLeftCell="A7" activePane="bottomLeft" state="frozen"/>
      <selection pane="bottomLeft" activeCell="E7" sqref="E7"/>
    </sheetView>
  </sheetViews>
  <sheetFormatPr defaultColWidth="0" defaultRowHeight="15" customHeight="1" zeroHeight="1" x14ac:dyDescent="0.25"/>
  <cols>
    <col min="1" max="1" width="1" style="140" customWidth="1"/>
    <col min="2" max="2" width="7.8984375" style="140" customWidth="1"/>
    <col min="3" max="3" width="7.8984375" style="141" customWidth="1"/>
    <col min="4" max="4" width="30.19921875" style="141" customWidth="1"/>
    <col min="5" max="5" width="9.19921875" style="142" customWidth="1"/>
    <col min="6" max="6" width="6.69921875" style="142" customWidth="1"/>
    <col min="7" max="8" width="11.59765625" style="142" customWidth="1"/>
    <col min="9" max="9" width="10.59765625" style="142" customWidth="1"/>
    <col min="10" max="13" width="10.59765625" style="140" customWidth="1"/>
    <col min="14" max="14" width="26.5" style="142" bestFit="1" customWidth="1"/>
    <col min="15" max="15" width="26.5" style="142" customWidth="1"/>
    <col min="16" max="16" width="18.69921875" style="142" customWidth="1"/>
    <col min="17" max="17" width="7.59765625" style="140" customWidth="1"/>
    <col min="18" max="24" width="7.59765625" style="143" hidden="1" customWidth="1"/>
    <col min="25" max="25" width="14.69921875" style="143" hidden="1" customWidth="1"/>
    <col min="26" max="27" width="7.59765625" style="143" hidden="1" customWidth="1"/>
    <col min="28" max="30" width="7.59765625" style="140" hidden="1" customWidth="1"/>
    <col min="31" max="16384" width="12.59765625" style="140" hidden="1"/>
  </cols>
  <sheetData>
    <row r="1" spans="1:23" ht="18.75" customHeight="1" x14ac:dyDescent="0.25">
      <c r="A1" s="69" t="s">
        <v>508</v>
      </c>
    </row>
    <row r="2" spans="1:23" ht="15" customHeight="1" x14ac:dyDescent="0.25">
      <c r="B2" s="140" t="s">
        <v>509</v>
      </c>
      <c r="C2" s="140"/>
      <c r="D2" s="140"/>
      <c r="E2" s="140"/>
      <c r="G2" s="140" t="s">
        <v>510</v>
      </c>
      <c r="H2" s="140"/>
      <c r="I2" s="140"/>
      <c r="N2" s="140"/>
      <c r="O2" s="140"/>
      <c r="P2" s="140"/>
      <c r="R2" s="144"/>
    </row>
    <row r="3" spans="1:23" ht="15" customHeight="1" x14ac:dyDescent="0.25">
      <c r="C3" s="140"/>
      <c r="D3" s="140"/>
      <c r="E3" s="140"/>
      <c r="G3" s="140" t="s">
        <v>613</v>
      </c>
      <c r="H3" s="140"/>
      <c r="I3" s="140"/>
      <c r="N3" s="140"/>
      <c r="O3" s="140"/>
      <c r="P3" s="140"/>
      <c r="R3" s="144"/>
    </row>
    <row r="4" spans="1:23" ht="13.8" thickBot="1" x14ac:dyDescent="0.3">
      <c r="C4" s="140"/>
      <c r="D4" s="140"/>
      <c r="E4" s="140"/>
      <c r="G4" s="140"/>
      <c r="H4" s="140"/>
      <c r="I4" s="140"/>
      <c r="N4" s="140"/>
      <c r="O4" s="140"/>
      <c r="P4" s="140"/>
      <c r="R4" s="144"/>
      <c r="U4" s="145"/>
      <c r="V4" s="145"/>
      <c r="W4" s="145"/>
    </row>
    <row r="5" spans="1:23" ht="24.9" customHeight="1" x14ac:dyDescent="0.25">
      <c r="C5" s="140"/>
      <c r="D5" s="140"/>
      <c r="E5" s="140"/>
      <c r="G5" s="451" t="s">
        <v>120</v>
      </c>
      <c r="H5" s="449" t="s">
        <v>244</v>
      </c>
      <c r="I5" s="443" t="s">
        <v>122</v>
      </c>
      <c r="J5" s="445">
        <v>44348</v>
      </c>
      <c r="K5" s="446"/>
      <c r="L5" s="446"/>
      <c r="M5" s="446"/>
      <c r="N5" s="443" t="s">
        <v>116</v>
      </c>
      <c r="O5" s="447"/>
      <c r="P5" s="448"/>
      <c r="R5" s="146"/>
      <c r="U5" s="145"/>
      <c r="V5" s="145"/>
      <c r="W5" s="145"/>
    </row>
    <row r="6" spans="1:23" ht="27" thickBot="1" x14ac:dyDescent="0.3">
      <c r="B6" s="141"/>
      <c r="E6" s="147" t="s">
        <v>1</v>
      </c>
      <c r="G6" s="452"/>
      <c r="H6" s="450"/>
      <c r="I6" s="444"/>
      <c r="J6" s="148" t="s">
        <v>107</v>
      </c>
      <c r="K6" s="149" t="s">
        <v>2</v>
      </c>
      <c r="L6" s="149" t="s">
        <v>318</v>
      </c>
      <c r="M6" s="150" t="s">
        <v>319</v>
      </c>
      <c r="N6" s="453" t="s">
        <v>624</v>
      </c>
      <c r="O6" s="454"/>
      <c r="P6" s="151" t="s">
        <v>117</v>
      </c>
      <c r="R6" s="146"/>
      <c r="U6" s="145"/>
      <c r="V6" s="145"/>
      <c r="W6" s="145"/>
    </row>
    <row r="7" spans="1:23" ht="18.75" customHeight="1" x14ac:dyDescent="0.25">
      <c r="B7" s="437" t="s">
        <v>3</v>
      </c>
      <c r="C7" s="152" t="s">
        <v>756</v>
      </c>
      <c r="D7" s="153"/>
      <c r="E7" s="160"/>
      <c r="G7" s="154">
        <v>1</v>
      </c>
      <c r="H7" s="161"/>
      <c r="I7" s="162"/>
      <c r="J7" s="163"/>
      <c r="K7" s="164"/>
      <c r="L7" s="164"/>
      <c r="M7" s="165"/>
      <c r="N7" s="161"/>
      <c r="O7" s="166"/>
      <c r="P7" s="167"/>
      <c r="R7" s="146"/>
      <c r="U7" s="145"/>
      <c r="V7" s="145"/>
      <c r="W7" s="145"/>
    </row>
    <row r="8" spans="1:23" ht="18.75" customHeight="1" x14ac:dyDescent="0.25">
      <c r="B8" s="439"/>
      <c r="C8" s="152" t="s">
        <v>757</v>
      </c>
      <c r="D8" s="153"/>
      <c r="E8" s="160"/>
      <c r="G8" s="155">
        <v>2</v>
      </c>
      <c r="H8" s="168"/>
      <c r="I8" s="168"/>
      <c r="J8" s="169"/>
      <c r="K8" s="170"/>
      <c r="L8" s="170"/>
      <c r="M8" s="171"/>
      <c r="N8" s="168"/>
      <c r="O8" s="172"/>
      <c r="P8" s="173"/>
      <c r="R8" s="146"/>
      <c r="U8" s="145"/>
      <c r="V8" s="145"/>
      <c r="W8" s="145"/>
    </row>
    <row r="9" spans="1:23" ht="18.75" customHeight="1" x14ac:dyDescent="0.25">
      <c r="B9" s="439"/>
      <c r="C9" s="152" t="s">
        <v>758</v>
      </c>
      <c r="D9" s="153"/>
      <c r="E9" s="160"/>
      <c r="G9" s="155">
        <v>3</v>
      </c>
      <c r="H9" s="168"/>
      <c r="I9" s="168"/>
      <c r="J9" s="169"/>
      <c r="K9" s="170"/>
      <c r="L9" s="170"/>
      <c r="M9" s="171"/>
      <c r="N9" s="168"/>
      <c r="O9" s="172"/>
      <c r="P9" s="173"/>
      <c r="R9" s="146"/>
      <c r="U9" s="145"/>
      <c r="V9" s="145"/>
      <c r="W9" s="145"/>
    </row>
    <row r="10" spans="1:23" ht="18.75" customHeight="1" x14ac:dyDescent="0.25">
      <c r="B10" s="439"/>
      <c r="C10" s="152" t="s">
        <v>759</v>
      </c>
      <c r="D10" s="153"/>
      <c r="E10" s="160"/>
      <c r="G10" s="155">
        <v>4</v>
      </c>
      <c r="H10" s="168"/>
      <c r="I10" s="168"/>
      <c r="J10" s="169"/>
      <c r="K10" s="170"/>
      <c r="L10" s="170"/>
      <c r="M10" s="171"/>
      <c r="N10" s="168"/>
      <c r="O10" s="172"/>
      <c r="P10" s="173"/>
      <c r="R10" s="146"/>
    </row>
    <row r="11" spans="1:23" ht="18.75" customHeight="1" x14ac:dyDescent="0.25">
      <c r="B11" s="439"/>
      <c r="C11" s="152" t="s">
        <v>760</v>
      </c>
      <c r="D11" s="153"/>
      <c r="E11" s="160"/>
      <c r="G11" s="155">
        <v>5</v>
      </c>
      <c r="H11" s="168"/>
      <c r="I11" s="168"/>
      <c r="J11" s="169"/>
      <c r="K11" s="170"/>
      <c r="L11" s="170"/>
      <c r="M11" s="171"/>
      <c r="N11" s="168"/>
      <c r="O11" s="172"/>
      <c r="P11" s="173"/>
      <c r="R11" s="146"/>
    </row>
    <row r="12" spans="1:23" ht="18.75" customHeight="1" x14ac:dyDescent="0.25">
      <c r="B12" s="439"/>
      <c r="C12" s="152" t="s">
        <v>761</v>
      </c>
      <c r="D12" s="153"/>
      <c r="E12" s="160"/>
      <c r="G12" s="155">
        <v>6</v>
      </c>
      <c r="H12" s="168"/>
      <c r="I12" s="168"/>
      <c r="J12" s="169"/>
      <c r="K12" s="170"/>
      <c r="L12" s="170"/>
      <c r="M12" s="171"/>
      <c r="N12" s="168"/>
      <c r="O12" s="172"/>
      <c r="P12" s="173"/>
      <c r="R12" s="146"/>
    </row>
    <row r="13" spans="1:23" ht="18.75" customHeight="1" x14ac:dyDescent="0.25">
      <c r="B13" s="439"/>
      <c r="C13" s="152" t="s">
        <v>762</v>
      </c>
      <c r="D13" s="153"/>
      <c r="E13" s="160"/>
      <c r="G13" s="155">
        <v>7</v>
      </c>
      <c r="H13" s="168"/>
      <c r="I13" s="168"/>
      <c r="J13" s="169"/>
      <c r="K13" s="170"/>
      <c r="L13" s="170"/>
      <c r="M13" s="171"/>
      <c r="N13" s="168"/>
      <c r="O13" s="172"/>
      <c r="P13" s="173"/>
      <c r="R13" s="146"/>
    </row>
    <row r="14" spans="1:23" ht="18.75" customHeight="1" x14ac:dyDescent="0.25">
      <c r="B14" s="439"/>
      <c r="C14" s="152" t="s">
        <v>763</v>
      </c>
      <c r="D14" s="153"/>
      <c r="E14" s="160"/>
      <c r="G14" s="155">
        <v>8</v>
      </c>
      <c r="H14" s="168"/>
      <c r="I14" s="168"/>
      <c r="J14" s="169"/>
      <c r="K14" s="170"/>
      <c r="L14" s="170"/>
      <c r="M14" s="171"/>
      <c r="N14" s="168"/>
      <c r="O14" s="172"/>
      <c r="P14" s="173"/>
      <c r="R14" s="146"/>
    </row>
    <row r="15" spans="1:23" ht="18.75" customHeight="1" x14ac:dyDescent="0.25">
      <c r="B15" s="439"/>
      <c r="C15" s="152" t="s">
        <v>764</v>
      </c>
      <c r="D15" s="153"/>
      <c r="E15" s="160"/>
      <c r="G15" s="155">
        <v>9</v>
      </c>
      <c r="H15" s="168"/>
      <c r="I15" s="168"/>
      <c r="J15" s="169"/>
      <c r="K15" s="170"/>
      <c r="L15" s="170"/>
      <c r="M15" s="171"/>
      <c r="N15" s="168"/>
      <c r="O15" s="172"/>
      <c r="P15" s="173"/>
      <c r="R15" s="146"/>
    </row>
    <row r="16" spans="1:23" ht="18.75" customHeight="1" thickBot="1" x14ac:dyDescent="0.3">
      <c r="B16" s="438"/>
      <c r="C16" s="152" t="s">
        <v>765</v>
      </c>
      <c r="D16" s="153"/>
      <c r="E16" s="160"/>
      <c r="G16" s="157">
        <v>10</v>
      </c>
      <c r="H16" s="174"/>
      <c r="I16" s="175"/>
      <c r="J16" s="176"/>
      <c r="K16" s="177"/>
      <c r="L16" s="177"/>
      <c r="M16" s="178"/>
      <c r="N16" s="175"/>
      <c r="O16" s="179"/>
      <c r="P16" s="180"/>
      <c r="R16" s="146"/>
    </row>
    <row r="17" spans="2:18" ht="18.75" customHeight="1" x14ac:dyDescent="0.25">
      <c r="B17" s="437" t="s">
        <v>4</v>
      </c>
      <c r="C17" s="152" t="s">
        <v>766</v>
      </c>
      <c r="D17" s="153"/>
      <c r="E17" s="160"/>
      <c r="G17" s="154">
        <v>11</v>
      </c>
      <c r="H17" s="161"/>
      <c r="I17" s="162"/>
      <c r="J17" s="163"/>
      <c r="K17" s="164"/>
      <c r="L17" s="164"/>
      <c r="M17" s="165"/>
      <c r="N17" s="162"/>
      <c r="O17" s="181"/>
      <c r="P17" s="182"/>
      <c r="R17" s="146"/>
    </row>
    <row r="18" spans="2:18" ht="18.75" customHeight="1" x14ac:dyDescent="0.25">
      <c r="B18" s="439"/>
      <c r="C18" s="152" t="s">
        <v>767</v>
      </c>
      <c r="D18" s="153"/>
      <c r="E18" s="160"/>
      <c r="G18" s="155">
        <v>12</v>
      </c>
      <c r="H18" s="168"/>
      <c r="I18" s="168"/>
      <c r="J18" s="169"/>
      <c r="K18" s="170"/>
      <c r="L18" s="170"/>
      <c r="M18" s="171"/>
      <c r="N18" s="168"/>
      <c r="O18" s="172"/>
      <c r="P18" s="173"/>
      <c r="R18" s="146"/>
    </row>
    <row r="19" spans="2:18" ht="18.75" customHeight="1" x14ac:dyDescent="0.25">
      <c r="B19" s="439"/>
      <c r="C19" s="152" t="s">
        <v>5</v>
      </c>
      <c r="D19" s="153"/>
      <c r="E19" s="160"/>
      <c r="G19" s="155">
        <v>13</v>
      </c>
      <c r="H19" s="168"/>
      <c r="I19" s="168"/>
      <c r="J19" s="169"/>
      <c r="K19" s="170"/>
      <c r="L19" s="170"/>
      <c r="M19" s="171"/>
      <c r="N19" s="168"/>
      <c r="O19" s="172"/>
      <c r="P19" s="173"/>
      <c r="R19" s="146"/>
    </row>
    <row r="20" spans="2:18" ht="18.75" customHeight="1" x14ac:dyDescent="0.25">
      <c r="B20" s="438"/>
      <c r="C20" s="152" t="s">
        <v>6</v>
      </c>
      <c r="D20" s="153"/>
      <c r="E20" s="160"/>
      <c r="G20" s="155">
        <v>14</v>
      </c>
      <c r="H20" s="168"/>
      <c r="I20" s="168"/>
      <c r="J20" s="169"/>
      <c r="K20" s="170"/>
      <c r="L20" s="170"/>
      <c r="M20" s="171"/>
      <c r="N20" s="168"/>
      <c r="O20" s="172"/>
      <c r="P20" s="173"/>
      <c r="R20" s="146"/>
    </row>
    <row r="21" spans="2:18" ht="18.75" customHeight="1" x14ac:dyDescent="0.25">
      <c r="B21" s="437" t="s">
        <v>7</v>
      </c>
      <c r="C21" s="152" t="s">
        <v>8</v>
      </c>
      <c r="D21" s="153"/>
      <c r="E21" s="160"/>
      <c r="G21" s="155">
        <v>15</v>
      </c>
      <c r="H21" s="168"/>
      <c r="I21" s="168"/>
      <c r="J21" s="169"/>
      <c r="K21" s="170"/>
      <c r="L21" s="170"/>
      <c r="M21" s="171"/>
      <c r="N21" s="168"/>
      <c r="O21" s="172"/>
      <c r="P21" s="173"/>
      <c r="R21" s="146"/>
    </row>
    <row r="22" spans="2:18" ht="18.75" customHeight="1" x14ac:dyDescent="0.25">
      <c r="B22" s="438"/>
      <c r="C22" s="152" t="s">
        <v>9</v>
      </c>
      <c r="D22" s="153"/>
      <c r="E22" s="160"/>
      <c r="G22" s="155">
        <v>16</v>
      </c>
      <c r="H22" s="168"/>
      <c r="I22" s="168"/>
      <c r="J22" s="169"/>
      <c r="K22" s="170"/>
      <c r="L22" s="170"/>
      <c r="M22" s="171"/>
      <c r="N22" s="168"/>
      <c r="O22" s="172"/>
      <c r="P22" s="173"/>
      <c r="R22" s="146"/>
    </row>
    <row r="23" spans="2:18" ht="18.75" customHeight="1" x14ac:dyDescent="0.25">
      <c r="B23" s="152" t="s">
        <v>10</v>
      </c>
      <c r="C23" s="152" t="s">
        <v>11</v>
      </c>
      <c r="D23" s="153"/>
      <c r="E23" s="160"/>
      <c r="G23" s="155">
        <v>17</v>
      </c>
      <c r="H23" s="168"/>
      <c r="I23" s="168"/>
      <c r="J23" s="169"/>
      <c r="K23" s="170"/>
      <c r="L23" s="170"/>
      <c r="M23" s="171"/>
      <c r="N23" s="168"/>
      <c r="O23" s="172"/>
      <c r="P23" s="173"/>
      <c r="R23" s="146"/>
    </row>
    <row r="24" spans="2:18" ht="18.75" customHeight="1" x14ac:dyDescent="0.25">
      <c r="B24" s="437" t="s">
        <v>12</v>
      </c>
      <c r="C24" s="152" t="s">
        <v>13</v>
      </c>
      <c r="D24" s="153"/>
      <c r="E24" s="160"/>
      <c r="G24" s="155">
        <v>18</v>
      </c>
      <c r="H24" s="168"/>
      <c r="I24" s="168"/>
      <c r="J24" s="169"/>
      <c r="K24" s="170"/>
      <c r="L24" s="170"/>
      <c r="M24" s="171"/>
      <c r="N24" s="168"/>
      <c r="O24" s="172"/>
      <c r="P24" s="173"/>
      <c r="R24" s="146"/>
    </row>
    <row r="25" spans="2:18" ht="18.75" customHeight="1" x14ac:dyDescent="0.25">
      <c r="B25" s="439"/>
      <c r="C25" s="152" t="s">
        <v>14</v>
      </c>
      <c r="D25" s="153"/>
      <c r="E25" s="160"/>
      <c r="G25" s="155">
        <v>19</v>
      </c>
      <c r="H25" s="168"/>
      <c r="I25" s="168"/>
      <c r="J25" s="169"/>
      <c r="K25" s="170"/>
      <c r="L25" s="170"/>
      <c r="M25" s="171"/>
      <c r="N25" s="168"/>
      <c r="O25" s="172"/>
      <c r="P25" s="173"/>
      <c r="R25" s="146"/>
    </row>
    <row r="26" spans="2:18" ht="18.75" customHeight="1" thickBot="1" x14ac:dyDescent="0.3">
      <c r="B26" s="438"/>
      <c r="C26" s="152" t="s">
        <v>15</v>
      </c>
      <c r="D26" s="153"/>
      <c r="E26" s="160"/>
      <c r="G26" s="157">
        <v>20</v>
      </c>
      <c r="H26" s="174"/>
      <c r="I26" s="175"/>
      <c r="J26" s="176"/>
      <c r="K26" s="177"/>
      <c r="L26" s="177"/>
      <c r="M26" s="178"/>
      <c r="N26" s="175"/>
      <c r="O26" s="179"/>
      <c r="P26" s="180"/>
      <c r="R26" s="146"/>
    </row>
    <row r="27" spans="2:18" ht="18.75" customHeight="1" x14ac:dyDescent="0.25">
      <c r="B27" s="152" t="s">
        <v>16</v>
      </c>
      <c r="C27" s="152" t="s">
        <v>17</v>
      </c>
      <c r="D27" s="153"/>
      <c r="E27" s="160"/>
      <c r="G27" s="154">
        <v>21</v>
      </c>
      <c r="H27" s="161"/>
      <c r="I27" s="162"/>
      <c r="J27" s="163"/>
      <c r="K27" s="164"/>
      <c r="L27" s="164"/>
      <c r="M27" s="165"/>
      <c r="N27" s="162"/>
      <c r="O27" s="181"/>
      <c r="P27" s="182"/>
      <c r="R27" s="146"/>
    </row>
    <row r="28" spans="2:18" ht="18.75" customHeight="1" x14ac:dyDescent="0.25">
      <c r="B28" s="437" t="s">
        <v>18</v>
      </c>
      <c r="C28" s="152" t="s">
        <v>19</v>
      </c>
      <c r="D28" s="153"/>
      <c r="E28" s="160"/>
      <c r="G28" s="155">
        <v>22</v>
      </c>
      <c r="H28" s="168"/>
      <c r="I28" s="168"/>
      <c r="J28" s="169"/>
      <c r="K28" s="170"/>
      <c r="L28" s="170"/>
      <c r="M28" s="171"/>
      <c r="N28" s="168"/>
      <c r="O28" s="172"/>
      <c r="P28" s="173"/>
    </row>
    <row r="29" spans="2:18" ht="18.75" customHeight="1" x14ac:dyDescent="0.25">
      <c r="B29" s="438"/>
      <c r="C29" s="152" t="s">
        <v>20</v>
      </c>
      <c r="D29" s="153"/>
      <c r="E29" s="160"/>
      <c r="G29" s="155">
        <v>23</v>
      </c>
      <c r="H29" s="168"/>
      <c r="I29" s="168"/>
      <c r="J29" s="169"/>
      <c r="K29" s="170"/>
      <c r="L29" s="170"/>
      <c r="M29" s="171"/>
      <c r="N29" s="168"/>
      <c r="O29" s="172"/>
      <c r="P29" s="173"/>
    </row>
    <row r="30" spans="2:18" ht="18.75" customHeight="1" x14ac:dyDescent="0.25">
      <c r="B30" s="152" t="s">
        <v>21</v>
      </c>
      <c r="C30" s="152" t="s">
        <v>22</v>
      </c>
      <c r="D30" s="153"/>
      <c r="E30" s="160"/>
      <c r="G30" s="155">
        <v>24</v>
      </c>
      <c r="H30" s="168"/>
      <c r="I30" s="168"/>
      <c r="J30" s="169"/>
      <c r="K30" s="170"/>
      <c r="L30" s="170"/>
      <c r="M30" s="171"/>
      <c r="N30" s="168"/>
      <c r="O30" s="172"/>
      <c r="P30" s="173"/>
    </row>
    <row r="31" spans="2:18" ht="18.75" customHeight="1" x14ac:dyDescent="0.25">
      <c r="B31" s="152" t="s">
        <v>23</v>
      </c>
      <c r="C31" s="152" t="s">
        <v>24</v>
      </c>
      <c r="D31" s="153"/>
      <c r="E31" s="160"/>
      <c r="G31" s="155">
        <v>25</v>
      </c>
      <c r="H31" s="168"/>
      <c r="I31" s="168"/>
      <c r="J31" s="169"/>
      <c r="K31" s="170"/>
      <c r="L31" s="170"/>
      <c r="M31" s="171"/>
      <c r="N31" s="168"/>
      <c r="O31" s="172"/>
      <c r="P31" s="173"/>
    </row>
    <row r="32" spans="2:18" ht="18.75" customHeight="1" x14ac:dyDescent="0.25">
      <c r="B32" s="152" t="s">
        <v>25</v>
      </c>
      <c r="C32" s="442" t="s">
        <v>205</v>
      </c>
      <c r="D32" s="441"/>
      <c r="E32" s="160"/>
      <c r="G32" s="155">
        <v>26</v>
      </c>
      <c r="H32" s="168"/>
      <c r="I32" s="168"/>
      <c r="J32" s="169"/>
      <c r="K32" s="170"/>
      <c r="L32" s="170"/>
      <c r="M32" s="171"/>
      <c r="N32" s="168"/>
      <c r="O32" s="172"/>
      <c r="P32" s="173"/>
    </row>
    <row r="33" spans="2:16" ht="18.75" customHeight="1" x14ac:dyDescent="0.25">
      <c r="B33" s="152" t="s">
        <v>26</v>
      </c>
      <c r="C33" s="442" t="s">
        <v>27</v>
      </c>
      <c r="D33" s="441"/>
      <c r="E33" s="160"/>
      <c r="G33" s="155">
        <v>27</v>
      </c>
      <c r="H33" s="168"/>
      <c r="I33" s="168"/>
      <c r="J33" s="169"/>
      <c r="K33" s="170"/>
      <c r="L33" s="170"/>
      <c r="M33" s="171"/>
      <c r="N33" s="168"/>
      <c r="O33" s="172"/>
      <c r="P33" s="173"/>
    </row>
    <row r="34" spans="2:16" ht="18.75" customHeight="1" x14ac:dyDescent="0.25">
      <c r="B34" s="152" t="s">
        <v>28</v>
      </c>
      <c r="C34" s="442" t="s">
        <v>223</v>
      </c>
      <c r="D34" s="441"/>
      <c r="E34" s="160"/>
      <c r="G34" s="155">
        <v>28</v>
      </c>
      <c r="H34" s="168"/>
      <c r="I34" s="168"/>
      <c r="J34" s="169"/>
      <c r="K34" s="170"/>
      <c r="L34" s="170"/>
      <c r="M34" s="171"/>
      <c r="N34" s="168"/>
      <c r="O34" s="172"/>
      <c r="P34" s="173"/>
    </row>
    <row r="35" spans="2:16" ht="18.75" customHeight="1" x14ac:dyDescent="0.25">
      <c r="B35" s="152" t="s">
        <v>29</v>
      </c>
      <c r="C35" s="442" t="s">
        <v>224</v>
      </c>
      <c r="D35" s="441"/>
      <c r="E35" s="160"/>
      <c r="G35" s="155">
        <v>29</v>
      </c>
      <c r="H35" s="168"/>
      <c r="I35" s="168"/>
      <c r="J35" s="169"/>
      <c r="K35" s="170"/>
      <c r="L35" s="170"/>
      <c r="M35" s="171"/>
      <c r="N35" s="168"/>
      <c r="O35" s="172"/>
      <c r="P35" s="173"/>
    </row>
    <row r="36" spans="2:16" ht="18.75" customHeight="1" thickBot="1" x14ac:dyDescent="0.3">
      <c r="B36" s="152" t="s">
        <v>30</v>
      </c>
      <c r="C36" s="442" t="s">
        <v>31</v>
      </c>
      <c r="D36" s="441"/>
      <c r="E36" s="160"/>
      <c r="G36" s="157">
        <v>30</v>
      </c>
      <c r="H36" s="174"/>
      <c r="I36" s="175"/>
      <c r="J36" s="176"/>
      <c r="K36" s="177"/>
      <c r="L36" s="177"/>
      <c r="M36" s="178"/>
      <c r="N36" s="175"/>
      <c r="O36" s="179"/>
      <c r="P36" s="180"/>
    </row>
    <row r="37" spans="2:16" ht="18.75" customHeight="1" x14ac:dyDescent="0.25">
      <c r="B37" s="152" t="s">
        <v>32</v>
      </c>
      <c r="C37" s="442" t="s">
        <v>33</v>
      </c>
      <c r="D37" s="441"/>
      <c r="E37" s="160"/>
      <c r="G37" s="158">
        <v>31</v>
      </c>
      <c r="H37" s="161"/>
      <c r="I37" s="161"/>
      <c r="J37" s="183"/>
      <c r="K37" s="184"/>
      <c r="L37" s="184"/>
      <c r="M37" s="185"/>
      <c r="N37" s="162"/>
      <c r="O37" s="166"/>
      <c r="P37" s="167"/>
    </row>
    <row r="38" spans="2:16" ht="18.75" customHeight="1" x14ac:dyDescent="0.25">
      <c r="B38" s="152" t="s">
        <v>34</v>
      </c>
      <c r="C38" s="442" t="s">
        <v>35</v>
      </c>
      <c r="D38" s="441"/>
      <c r="E38" s="160"/>
      <c r="G38" s="155">
        <v>32</v>
      </c>
      <c r="H38" s="168"/>
      <c r="I38" s="168"/>
      <c r="J38" s="169"/>
      <c r="K38" s="170"/>
      <c r="L38" s="170"/>
      <c r="M38" s="171"/>
      <c r="N38" s="168"/>
      <c r="O38" s="172"/>
      <c r="P38" s="173"/>
    </row>
    <row r="39" spans="2:16" ht="18.75" customHeight="1" x14ac:dyDescent="0.25">
      <c r="B39" s="152" t="s">
        <v>36</v>
      </c>
      <c r="C39" s="442" t="s">
        <v>37</v>
      </c>
      <c r="D39" s="441"/>
      <c r="E39" s="160"/>
      <c r="G39" s="155">
        <v>33</v>
      </c>
      <c r="H39" s="168"/>
      <c r="I39" s="168"/>
      <c r="J39" s="169"/>
      <c r="K39" s="170"/>
      <c r="L39" s="170"/>
      <c r="M39" s="171"/>
      <c r="N39" s="168"/>
      <c r="O39" s="172"/>
      <c r="P39" s="173"/>
    </row>
    <row r="40" spans="2:16" ht="18.75" customHeight="1" x14ac:dyDescent="0.25">
      <c r="B40" s="152" t="s">
        <v>38</v>
      </c>
      <c r="C40" s="442" t="s">
        <v>39</v>
      </c>
      <c r="D40" s="441"/>
      <c r="E40" s="160"/>
      <c r="G40" s="155">
        <v>34</v>
      </c>
      <c r="H40" s="168"/>
      <c r="I40" s="168"/>
      <c r="J40" s="169"/>
      <c r="K40" s="170"/>
      <c r="L40" s="170"/>
      <c r="M40" s="171"/>
      <c r="N40" s="168"/>
      <c r="O40" s="172"/>
      <c r="P40" s="173"/>
    </row>
    <row r="41" spans="2:16" ht="18.75" customHeight="1" x14ac:dyDescent="0.25">
      <c r="B41" s="152" t="s">
        <v>40</v>
      </c>
      <c r="C41" s="442" t="s">
        <v>41</v>
      </c>
      <c r="D41" s="441"/>
      <c r="E41" s="160"/>
      <c r="G41" s="155">
        <v>35</v>
      </c>
      <c r="H41" s="168"/>
      <c r="I41" s="168"/>
      <c r="J41" s="169"/>
      <c r="K41" s="170"/>
      <c r="L41" s="170"/>
      <c r="M41" s="171"/>
      <c r="N41" s="168"/>
      <c r="O41" s="172"/>
      <c r="P41" s="173"/>
    </row>
    <row r="42" spans="2:16" ht="18.75" customHeight="1" x14ac:dyDescent="0.25">
      <c r="B42" s="437" t="s">
        <v>42</v>
      </c>
      <c r="C42" s="440" t="s">
        <v>43</v>
      </c>
      <c r="D42" s="441"/>
      <c r="E42" s="160"/>
      <c r="G42" s="155">
        <v>36</v>
      </c>
      <c r="H42" s="168"/>
      <c r="I42" s="168"/>
      <c r="J42" s="169"/>
      <c r="K42" s="170"/>
      <c r="L42" s="170"/>
      <c r="M42" s="171"/>
      <c r="N42" s="168"/>
      <c r="O42" s="172"/>
      <c r="P42" s="173"/>
    </row>
    <row r="43" spans="2:16" ht="18.75" customHeight="1" x14ac:dyDescent="0.25">
      <c r="B43" s="439"/>
      <c r="C43" s="440" t="s">
        <v>44</v>
      </c>
      <c r="D43" s="441"/>
      <c r="E43" s="160"/>
      <c r="G43" s="155">
        <v>37</v>
      </c>
      <c r="H43" s="168"/>
      <c r="I43" s="168"/>
      <c r="J43" s="169"/>
      <c r="K43" s="170"/>
      <c r="L43" s="170"/>
      <c r="M43" s="171"/>
      <c r="N43" s="168"/>
      <c r="O43" s="172"/>
      <c r="P43" s="173"/>
    </row>
    <row r="44" spans="2:16" ht="18.75" customHeight="1" x14ac:dyDescent="0.25">
      <c r="B44" s="439"/>
      <c r="C44" s="440" t="s">
        <v>621</v>
      </c>
      <c r="D44" s="441"/>
      <c r="E44" s="160"/>
      <c r="G44" s="155">
        <v>38</v>
      </c>
      <c r="H44" s="168"/>
      <c r="I44" s="168"/>
      <c r="J44" s="169"/>
      <c r="K44" s="170"/>
      <c r="L44" s="170"/>
      <c r="M44" s="171"/>
      <c r="N44" s="168"/>
      <c r="O44" s="172"/>
      <c r="P44" s="173"/>
    </row>
    <row r="45" spans="2:16" ht="18.75" customHeight="1" x14ac:dyDescent="0.25">
      <c r="B45" s="439"/>
      <c r="C45" s="440" t="s">
        <v>622</v>
      </c>
      <c r="D45" s="441"/>
      <c r="E45" s="160"/>
      <c r="G45" s="155">
        <v>39</v>
      </c>
      <c r="H45" s="168"/>
      <c r="I45" s="168"/>
      <c r="J45" s="169"/>
      <c r="K45" s="170"/>
      <c r="L45" s="170"/>
      <c r="M45" s="171"/>
      <c r="N45" s="168"/>
      <c r="O45" s="172"/>
      <c r="P45" s="173"/>
    </row>
    <row r="46" spans="2:16" ht="18.75" customHeight="1" thickBot="1" x14ac:dyDescent="0.3">
      <c r="B46" s="438"/>
      <c r="C46" s="440" t="s">
        <v>623</v>
      </c>
      <c r="D46" s="441"/>
      <c r="E46" s="160"/>
      <c r="G46" s="159">
        <v>40</v>
      </c>
      <c r="H46" s="174"/>
      <c r="I46" s="186"/>
      <c r="J46" s="187"/>
      <c r="K46" s="188"/>
      <c r="L46" s="188"/>
      <c r="M46" s="189"/>
      <c r="N46" s="186"/>
      <c r="O46" s="190"/>
      <c r="P46" s="191"/>
    </row>
    <row r="47" spans="2:16" ht="18.75" customHeight="1" x14ac:dyDescent="0.25">
      <c r="B47" s="437" t="s">
        <v>45</v>
      </c>
      <c r="C47" s="442" t="s">
        <v>312</v>
      </c>
      <c r="D47" s="441"/>
      <c r="E47" s="160"/>
      <c r="G47" s="154">
        <v>41</v>
      </c>
      <c r="H47" s="161"/>
      <c r="I47" s="162"/>
      <c r="J47" s="163"/>
      <c r="K47" s="164"/>
      <c r="L47" s="164"/>
      <c r="M47" s="165"/>
      <c r="N47" s="162"/>
      <c r="O47" s="181"/>
      <c r="P47" s="182"/>
    </row>
    <row r="48" spans="2:16" ht="18.75" customHeight="1" x14ac:dyDescent="0.25">
      <c r="B48" s="439"/>
      <c r="C48" s="442" t="s">
        <v>46</v>
      </c>
      <c r="D48" s="441"/>
      <c r="E48" s="160"/>
      <c r="G48" s="155">
        <v>42</v>
      </c>
      <c r="H48" s="168"/>
      <c r="I48" s="168"/>
      <c r="J48" s="169"/>
      <c r="K48" s="170"/>
      <c r="L48" s="170"/>
      <c r="M48" s="171"/>
      <c r="N48" s="168"/>
      <c r="O48" s="172"/>
      <c r="P48" s="173"/>
    </row>
    <row r="49" spans="2:16" ht="18.75" customHeight="1" x14ac:dyDescent="0.25">
      <c r="B49" s="439"/>
      <c r="C49" s="442" t="s">
        <v>320</v>
      </c>
      <c r="D49" s="441"/>
      <c r="E49" s="160"/>
      <c r="G49" s="155">
        <v>43</v>
      </c>
      <c r="H49" s="168"/>
      <c r="I49" s="168"/>
      <c r="J49" s="169"/>
      <c r="K49" s="170"/>
      <c r="L49" s="170"/>
      <c r="M49" s="171"/>
      <c r="N49" s="168"/>
      <c r="O49" s="172"/>
      <c r="P49" s="173"/>
    </row>
    <row r="50" spans="2:16" ht="18.75" customHeight="1" x14ac:dyDescent="0.25">
      <c r="B50" s="439"/>
      <c r="C50" s="442" t="s">
        <v>47</v>
      </c>
      <c r="D50" s="441"/>
      <c r="E50" s="160"/>
      <c r="G50" s="155">
        <v>44</v>
      </c>
      <c r="H50" s="168"/>
      <c r="I50" s="168"/>
      <c r="J50" s="169"/>
      <c r="K50" s="170"/>
      <c r="L50" s="170"/>
      <c r="M50" s="171"/>
      <c r="N50" s="168"/>
      <c r="O50" s="172"/>
      <c r="P50" s="173"/>
    </row>
    <row r="51" spans="2:16" ht="18.75" customHeight="1" x14ac:dyDescent="0.25">
      <c r="B51" s="439"/>
      <c r="C51" s="442" t="s">
        <v>48</v>
      </c>
      <c r="D51" s="441"/>
      <c r="E51" s="160"/>
      <c r="G51" s="155">
        <v>45</v>
      </c>
      <c r="H51" s="168"/>
      <c r="I51" s="168"/>
      <c r="J51" s="169"/>
      <c r="K51" s="170"/>
      <c r="L51" s="170"/>
      <c r="M51" s="171"/>
      <c r="N51" s="168"/>
      <c r="O51" s="172"/>
      <c r="P51" s="173"/>
    </row>
    <row r="52" spans="2:16" ht="18.75" customHeight="1" x14ac:dyDescent="0.25">
      <c r="B52" s="438"/>
      <c r="C52" s="442" t="s">
        <v>321</v>
      </c>
      <c r="D52" s="441"/>
      <c r="E52" s="160"/>
      <c r="G52" s="155">
        <v>46</v>
      </c>
      <c r="H52" s="168"/>
      <c r="I52" s="168"/>
      <c r="J52" s="169"/>
      <c r="K52" s="170"/>
      <c r="L52" s="170"/>
      <c r="M52" s="171"/>
      <c r="N52" s="168"/>
      <c r="O52" s="172"/>
      <c r="P52" s="173"/>
    </row>
    <row r="53" spans="2:16" ht="18.75" customHeight="1" x14ac:dyDescent="0.25">
      <c r="B53" s="437" t="s">
        <v>49</v>
      </c>
      <c r="C53" s="442" t="s">
        <v>50</v>
      </c>
      <c r="D53" s="441"/>
      <c r="E53" s="160"/>
      <c r="G53" s="155">
        <v>47</v>
      </c>
      <c r="H53" s="168"/>
      <c r="I53" s="168"/>
      <c r="J53" s="169"/>
      <c r="K53" s="170"/>
      <c r="L53" s="170"/>
      <c r="M53" s="171"/>
      <c r="N53" s="168"/>
      <c r="O53" s="172"/>
      <c r="P53" s="173"/>
    </row>
    <row r="54" spans="2:16" ht="18.75" customHeight="1" x14ac:dyDescent="0.25">
      <c r="B54" s="439"/>
      <c r="C54" s="442" t="s">
        <v>51</v>
      </c>
      <c r="D54" s="441"/>
      <c r="E54" s="160"/>
      <c r="G54" s="155">
        <v>48</v>
      </c>
      <c r="H54" s="168"/>
      <c r="I54" s="168"/>
      <c r="J54" s="169"/>
      <c r="K54" s="170"/>
      <c r="L54" s="170"/>
      <c r="M54" s="171"/>
      <c r="N54" s="168"/>
      <c r="O54" s="172"/>
      <c r="P54" s="173"/>
    </row>
    <row r="55" spans="2:16" ht="18.75" customHeight="1" x14ac:dyDescent="0.25">
      <c r="B55" s="439"/>
      <c r="C55" s="442" t="s">
        <v>322</v>
      </c>
      <c r="D55" s="441"/>
      <c r="E55" s="160"/>
      <c r="G55" s="155">
        <v>49</v>
      </c>
      <c r="H55" s="168"/>
      <c r="I55" s="168"/>
      <c r="J55" s="169"/>
      <c r="K55" s="170"/>
      <c r="L55" s="170"/>
      <c r="M55" s="171"/>
      <c r="N55" s="168"/>
      <c r="O55" s="172"/>
      <c r="P55" s="173"/>
    </row>
    <row r="56" spans="2:16" ht="18.75" customHeight="1" thickBot="1" x14ac:dyDescent="0.3">
      <c r="B56" s="439"/>
      <c r="C56" s="442" t="s">
        <v>52</v>
      </c>
      <c r="D56" s="441"/>
      <c r="E56" s="160"/>
      <c r="G56" s="159">
        <v>50</v>
      </c>
      <c r="H56" s="174"/>
      <c r="I56" s="186"/>
      <c r="J56" s="187"/>
      <c r="K56" s="188"/>
      <c r="L56" s="188"/>
      <c r="M56" s="189"/>
      <c r="N56" s="186"/>
      <c r="O56" s="190"/>
      <c r="P56" s="191"/>
    </row>
    <row r="57" spans="2:16" ht="18.75" customHeight="1" x14ac:dyDescent="0.25">
      <c r="B57" s="439"/>
      <c r="C57" s="442" t="s">
        <v>325</v>
      </c>
      <c r="D57" s="441"/>
      <c r="E57" s="160"/>
      <c r="G57" s="158">
        <v>51</v>
      </c>
      <c r="H57" s="161"/>
      <c r="I57" s="161"/>
      <c r="J57" s="183"/>
      <c r="K57" s="184"/>
      <c r="L57" s="184"/>
      <c r="M57" s="185"/>
      <c r="N57" s="162"/>
      <c r="O57" s="166"/>
      <c r="P57" s="167"/>
    </row>
    <row r="58" spans="2:16" ht="18.75" customHeight="1" x14ac:dyDescent="0.25">
      <c r="B58" s="439"/>
      <c r="C58" s="442" t="s">
        <v>326</v>
      </c>
      <c r="D58" s="441"/>
      <c r="E58" s="160"/>
      <c r="G58" s="155">
        <v>52</v>
      </c>
      <c r="H58" s="168"/>
      <c r="I58" s="168"/>
      <c r="J58" s="169"/>
      <c r="K58" s="170"/>
      <c r="L58" s="170"/>
      <c r="M58" s="171"/>
      <c r="N58" s="168"/>
      <c r="O58" s="172"/>
      <c r="P58" s="173"/>
    </row>
    <row r="59" spans="2:16" ht="18.75" customHeight="1" x14ac:dyDescent="0.25">
      <c r="B59" s="439"/>
      <c r="C59" s="442" t="s">
        <v>327</v>
      </c>
      <c r="D59" s="441"/>
      <c r="E59" s="160"/>
      <c r="G59" s="155">
        <v>53</v>
      </c>
      <c r="H59" s="168"/>
      <c r="I59" s="168"/>
      <c r="J59" s="169"/>
      <c r="K59" s="170"/>
      <c r="L59" s="170"/>
      <c r="M59" s="171"/>
      <c r="N59" s="168"/>
      <c r="O59" s="172"/>
      <c r="P59" s="173"/>
    </row>
    <row r="60" spans="2:16" ht="18.75" customHeight="1" x14ac:dyDescent="0.25">
      <c r="B60" s="438"/>
      <c r="C60" s="442" t="s">
        <v>53</v>
      </c>
      <c r="D60" s="441"/>
      <c r="E60" s="160"/>
      <c r="G60" s="155">
        <v>54</v>
      </c>
      <c r="H60" s="168"/>
      <c r="I60" s="168"/>
      <c r="J60" s="169"/>
      <c r="K60" s="170"/>
      <c r="L60" s="170"/>
      <c r="M60" s="171"/>
      <c r="N60" s="168"/>
      <c r="O60" s="172"/>
      <c r="P60" s="173"/>
    </row>
    <row r="61" spans="2:16" ht="18.75" customHeight="1" x14ac:dyDescent="0.25">
      <c r="B61" s="437" t="s">
        <v>54</v>
      </c>
      <c r="C61" s="442" t="s">
        <v>323</v>
      </c>
      <c r="D61" s="441"/>
      <c r="E61" s="160"/>
      <c r="G61" s="155">
        <v>55</v>
      </c>
      <c r="H61" s="168"/>
      <c r="I61" s="168"/>
      <c r="J61" s="169"/>
      <c r="K61" s="170"/>
      <c r="L61" s="170"/>
      <c r="M61" s="171"/>
      <c r="N61" s="168"/>
      <c r="O61" s="172"/>
      <c r="P61" s="173"/>
    </row>
    <row r="62" spans="2:16" ht="18.75" customHeight="1" x14ac:dyDescent="0.25">
      <c r="B62" s="438"/>
      <c r="C62" s="442" t="s">
        <v>324</v>
      </c>
      <c r="D62" s="441"/>
      <c r="E62" s="160"/>
      <c r="G62" s="155">
        <v>56</v>
      </c>
      <c r="H62" s="168"/>
      <c r="I62" s="168"/>
      <c r="J62" s="169"/>
      <c r="K62" s="170"/>
      <c r="L62" s="170"/>
      <c r="M62" s="171"/>
      <c r="N62" s="168"/>
      <c r="O62" s="172"/>
      <c r="P62" s="173"/>
    </row>
    <row r="63" spans="2:16" ht="18.75" customHeight="1" x14ac:dyDescent="0.25">
      <c r="B63" s="152" t="s">
        <v>55</v>
      </c>
      <c r="C63" s="442" t="s">
        <v>56</v>
      </c>
      <c r="D63" s="441"/>
      <c r="E63" s="160"/>
      <c r="G63" s="155">
        <v>57</v>
      </c>
      <c r="H63" s="168"/>
      <c r="I63" s="168"/>
      <c r="J63" s="169"/>
      <c r="K63" s="170"/>
      <c r="L63" s="170"/>
      <c r="M63" s="171"/>
      <c r="N63" s="168"/>
      <c r="O63" s="172"/>
      <c r="P63" s="173"/>
    </row>
    <row r="64" spans="2:16" ht="18.75" customHeight="1" x14ac:dyDescent="0.25">
      <c r="B64" s="152" t="s">
        <v>57</v>
      </c>
      <c r="C64" s="440" t="s">
        <v>58</v>
      </c>
      <c r="D64" s="441"/>
      <c r="E64" s="160"/>
      <c r="G64" s="155">
        <v>58</v>
      </c>
      <c r="H64" s="168"/>
      <c r="I64" s="168"/>
      <c r="J64" s="169"/>
      <c r="K64" s="170"/>
      <c r="L64" s="170"/>
      <c r="M64" s="171"/>
      <c r="N64" s="168"/>
      <c r="O64" s="172"/>
      <c r="P64" s="173"/>
    </row>
    <row r="65" spans="2:16" ht="18.75" customHeight="1" x14ac:dyDescent="0.25">
      <c r="B65" s="437" t="s">
        <v>59</v>
      </c>
      <c r="C65" s="440" t="s">
        <v>60</v>
      </c>
      <c r="D65" s="441"/>
      <c r="E65" s="160"/>
      <c r="G65" s="155">
        <v>59</v>
      </c>
      <c r="H65" s="168"/>
      <c r="I65" s="168"/>
      <c r="J65" s="169"/>
      <c r="K65" s="170"/>
      <c r="L65" s="170"/>
      <c r="M65" s="171"/>
      <c r="N65" s="168"/>
      <c r="O65" s="172"/>
      <c r="P65" s="173"/>
    </row>
    <row r="66" spans="2:16" ht="18.75" customHeight="1" thickBot="1" x14ac:dyDescent="0.3">
      <c r="B66" s="438"/>
      <c r="C66" s="440" t="s">
        <v>61</v>
      </c>
      <c r="D66" s="441"/>
      <c r="E66" s="160"/>
      <c r="G66" s="159">
        <v>60</v>
      </c>
      <c r="H66" s="174"/>
      <c r="I66" s="186"/>
      <c r="J66" s="187"/>
      <c r="K66" s="188"/>
      <c r="L66" s="188"/>
      <c r="M66" s="189"/>
      <c r="N66" s="186"/>
      <c r="O66" s="190"/>
      <c r="P66" s="191"/>
    </row>
    <row r="67" spans="2:16" ht="18.75" customHeight="1" x14ac:dyDescent="0.25">
      <c r="B67" s="152" t="s">
        <v>62</v>
      </c>
      <c r="C67" s="440" t="s">
        <v>63</v>
      </c>
      <c r="D67" s="441"/>
      <c r="E67" s="160"/>
      <c r="G67" s="154">
        <v>61</v>
      </c>
      <c r="H67" s="161"/>
      <c r="I67" s="162"/>
      <c r="J67" s="163"/>
      <c r="K67" s="164"/>
      <c r="L67" s="164"/>
      <c r="M67" s="165"/>
      <c r="N67" s="162"/>
      <c r="O67" s="181"/>
      <c r="P67" s="182"/>
    </row>
    <row r="68" spans="2:16" ht="18.75" customHeight="1" x14ac:dyDescent="0.25">
      <c r="B68" s="152" t="s">
        <v>64</v>
      </c>
      <c r="C68" s="440" t="s">
        <v>65</v>
      </c>
      <c r="D68" s="441"/>
      <c r="E68" s="160"/>
      <c r="G68" s="155">
        <v>62</v>
      </c>
      <c r="H68" s="168"/>
      <c r="I68" s="168"/>
      <c r="J68" s="169"/>
      <c r="K68" s="170"/>
      <c r="L68" s="170"/>
      <c r="M68" s="171"/>
      <c r="N68" s="168"/>
      <c r="O68" s="172"/>
      <c r="P68" s="173"/>
    </row>
    <row r="69" spans="2:16" ht="18.75" customHeight="1" x14ac:dyDescent="0.25">
      <c r="B69" s="152" t="s">
        <v>66</v>
      </c>
      <c r="C69" s="440" t="s">
        <v>67</v>
      </c>
      <c r="D69" s="441"/>
      <c r="E69" s="160"/>
      <c r="G69" s="155">
        <v>63</v>
      </c>
      <c r="H69" s="168"/>
      <c r="I69" s="168"/>
      <c r="J69" s="169"/>
      <c r="K69" s="170"/>
      <c r="L69" s="170"/>
      <c r="M69" s="171"/>
      <c r="N69" s="168"/>
      <c r="O69" s="172"/>
      <c r="P69" s="173"/>
    </row>
    <row r="70" spans="2:16" ht="18.75" customHeight="1" x14ac:dyDescent="0.25">
      <c r="B70" s="152" t="s">
        <v>68</v>
      </c>
      <c r="C70" s="440" t="s">
        <v>69</v>
      </c>
      <c r="D70" s="441"/>
      <c r="E70" s="160"/>
      <c r="G70" s="155">
        <v>64</v>
      </c>
      <c r="H70" s="168"/>
      <c r="I70" s="168"/>
      <c r="J70" s="169"/>
      <c r="K70" s="170"/>
      <c r="L70" s="170"/>
      <c r="M70" s="171"/>
      <c r="N70" s="168"/>
      <c r="O70" s="172"/>
      <c r="P70" s="173"/>
    </row>
    <row r="71" spans="2:16" ht="18.75" customHeight="1" x14ac:dyDescent="0.25">
      <c r="B71" s="152" t="s">
        <v>70</v>
      </c>
      <c r="C71" s="440" t="s">
        <v>71</v>
      </c>
      <c r="D71" s="441"/>
      <c r="E71" s="160"/>
      <c r="G71" s="155">
        <v>65</v>
      </c>
      <c r="H71" s="168"/>
      <c r="I71" s="168"/>
      <c r="J71" s="169"/>
      <c r="K71" s="170"/>
      <c r="L71" s="170"/>
      <c r="M71" s="171"/>
      <c r="N71" s="168"/>
      <c r="O71" s="172"/>
      <c r="P71" s="173"/>
    </row>
    <row r="72" spans="2:16" ht="18.75" customHeight="1" x14ac:dyDescent="0.25">
      <c r="B72" s="152" t="s">
        <v>72</v>
      </c>
      <c r="C72" s="440" t="s">
        <v>73</v>
      </c>
      <c r="D72" s="441"/>
      <c r="E72" s="160"/>
      <c r="G72" s="155">
        <v>66</v>
      </c>
      <c r="H72" s="168"/>
      <c r="I72" s="168"/>
      <c r="J72" s="169"/>
      <c r="K72" s="170"/>
      <c r="L72" s="170"/>
      <c r="M72" s="171"/>
      <c r="N72" s="168"/>
      <c r="O72" s="172"/>
      <c r="P72" s="173"/>
    </row>
    <row r="73" spans="2:16" ht="18.75" customHeight="1" x14ac:dyDescent="0.25">
      <c r="B73" s="141"/>
      <c r="G73" s="155">
        <v>67</v>
      </c>
      <c r="H73" s="168"/>
      <c r="I73" s="168"/>
      <c r="J73" s="169"/>
      <c r="K73" s="170"/>
      <c r="L73" s="170"/>
      <c r="M73" s="171"/>
      <c r="N73" s="168"/>
      <c r="O73" s="172"/>
      <c r="P73" s="173"/>
    </row>
    <row r="74" spans="2:16" ht="18.75" customHeight="1" x14ac:dyDescent="0.25">
      <c r="B74" s="141"/>
      <c r="G74" s="155">
        <v>68</v>
      </c>
      <c r="H74" s="168"/>
      <c r="I74" s="168"/>
      <c r="J74" s="169"/>
      <c r="K74" s="170"/>
      <c r="L74" s="170"/>
      <c r="M74" s="171"/>
      <c r="N74" s="168"/>
      <c r="O74" s="172"/>
      <c r="P74" s="173"/>
    </row>
    <row r="75" spans="2:16" ht="18.75" customHeight="1" x14ac:dyDescent="0.25">
      <c r="B75" s="141"/>
      <c r="G75" s="155">
        <v>69</v>
      </c>
      <c r="H75" s="168"/>
      <c r="I75" s="168"/>
      <c r="J75" s="169"/>
      <c r="K75" s="170"/>
      <c r="L75" s="170"/>
      <c r="M75" s="171"/>
      <c r="N75" s="168"/>
      <c r="O75" s="172"/>
      <c r="P75" s="173"/>
    </row>
    <row r="76" spans="2:16" ht="18.75" customHeight="1" thickBot="1" x14ac:dyDescent="0.3">
      <c r="B76" s="141"/>
      <c r="G76" s="159">
        <v>70</v>
      </c>
      <c r="H76" s="174"/>
      <c r="I76" s="186"/>
      <c r="J76" s="187"/>
      <c r="K76" s="188"/>
      <c r="L76" s="188"/>
      <c r="M76" s="189"/>
      <c r="N76" s="186"/>
      <c r="O76" s="190"/>
      <c r="P76" s="191"/>
    </row>
    <row r="77" spans="2:16" ht="18.75" customHeight="1" x14ac:dyDescent="0.25">
      <c r="B77" s="141"/>
      <c r="G77" s="154">
        <v>71</v>
      </c>
      <c r="H77" s="161"/>
      <c r="I77" s="162"/>
      <c r="J77" s="163"/>
      <c r="K77" s="164"/>
      <c r="L77" s="164"/>
      <c r="M77" s="165"/>
      <c r="N77" s="162"/>
      <c r="O77" s="181"/>
      <c r="P77" s="182"/>
    </row>
    <row r="78" spans="2:16" ht="18.75" customHeight="1" x14ac:dyDescent="0.25">
      <c r="B78" s="141"/>
      <c r="G78" s="155">
        <v>72</v>
      </c>
      <c r="H78" s="168"/>
      <c r="I78" s="168"/>
      <c r="J78" s="169"/>
      <c r="K78" s="170"/>
      <c r="L78" s="170"/>
      <c r="M78" s="171"/>
      <c r="N78" s="168"/>
      <c r="O78" s="172"/>
      <c r="P78" s="173"/>
    </row>
    <row r="79" spans="2:16" ht="18.75" customHeight="1" x14ac:dyDescent="0.25">
      <c r="B79" s="141"/>
      <c r="G79" s="155">
        <v>73</v>
      </c>
      <c r="H79" s="168"/>
      <c r="I79" s="168"/>
      <c r="J79" s="169"/>
      <c r="K79" s="170"/>
      <c r="L79" s="170"/>
      <c r="M79" s="171"/>
      <c r="N79" s="168"/>
      <c r="O79" s="172"/>
      <c r="P79" s="173"/>
    </row>
    <row r="80" spans="2:16" ht="18.75" customHeight="1" x14ac:dyDescent="0.25">
      <c r="B80" s="141"/>
      <c r="G80" s="155">
        <v>74</v>
      </c>
      <c r="H80" s="168"/>
      <c r="I80" s="168"/>
      <c r="J80" s="169"/>
      <c r="K80" s="170"/>
      <c r="L80" s="170"/>
      <c r="M80" s="171"/>
      <c r="N80" s="168"/>
      <c r="O80" s="172"/>
      <c r="P80" s="173"/>
    </row>
    <row r="81" spans="2:16" ht="18.75" customHeight="1" x14ac:dyDescent="0.25">
      <c r="B81" s="141"/>
      <c r="G81" s="155">
        <v>75</v>
      </c>
      <c r="H81" s="168"/>
      <c r="I81" s="168"/>
      <c r="J81" s="169"/>
      <c r="K81" s="170"/>
      <c r="L81" s="170"/>
      <c r="M81" s="171"/>
      <c r="N81" s="168"/>
      <c r="O81" s="172"/>
      <c r="P81" s="173"/>
    </row>
    <row r="82" spans="2:16" ht="18.75" customHeight="1" x14ac:dyDescent="0.25">
      <c r="B82" s="141"/>
      <c r="G82" s="155">
        <v>76</v>
      </c>
      <c r="H82" s="168"/>
      <c r="I82" s="168"/>
      <c r="J82" s="169"/>
      <c r="K82" s="170"/>
      <c r="L82" s="170"/>
      <c r="M82" s="171"/>
      <c r="N82" s="168"/>
      <c r="O82" s="172"/>
      <c r="P82" s="173"/>
    </row>
    <row r="83" spans="2:16" ht="18.75" customHeight="1" x14ac:dyDescent="0.25">
      <c r="B83" s="141"/>
      <c r="G83" s="155">
        <v>77</v>
      </c>
      <c r="H83" s="168"/>
      <c r="I83" s="168"/>
      <c r="J83" s="169"/>
      <c r="K83" s="170"/>
      <c r="L83" s="170"/>
      <c r="M83" s="171"/>
      <c r="N83" s="168"/>
      <c r="O83" s="172"/>
      <c r="P83" s="173"/>
    </row>
    <row r="84" spans="2:16" ht="18.75" customHeight="1" x14ac:dyDescent="0.25">
      <c r="B84" s="141"/>
      <c r="G84" s="155">
        <v>78</v>
      </c>
      <c r="H84" s="168"/>
      <c r="I84" s="168"/>
      <c r="J84" s="169"/>
      <c r="K84" s="170"/>
      <c r="L84" s="170"/>
      <c r="M84" s="171"/>
      <c r="N84" s="168"/>
      <c r="O84" s="172"/>
      <c r="P84" s="173"/>
    </row>
    <row r="85" spans="2:16" ht="18.75" customHeight="1" x14ac:dyDescent="0.25">
      <c r="B85" s="141"/>
      <c r="G85" s="155">
        <v>79</v>
      </c>
      <c r="H85" s="168"/>
      <c r="I85" s="168"/>
      <c r="J85" s="169"/>
      <c r="K85" s="170"/>
      <c r="L85" s="170"/>
      <c r="M85" s="171"/>
      <c r="N85" s="168"/>
      <c r="O85" s="172"/>
      <c r="P85" s="173"/>
    </row>
    <row r="86" spans="2:16" ht="18.75" customHeight="1" thickBot="1" x14ac:dyDescent="0.3">
      <c r="B86" s="141"/>
      <c r="G86" s="159">
        <v>80</v>
      </c>
      <c r="H86" s="174"/>
      <c r="I86" s="186"/>
      <c r="J86" s="187"/>
      <c r="K86" s="188"/>
      <c r="L86" s="188"/>
      <c r="M86" s="189"/>
      <c r="N86" s="186"/>
      <c r="O86" s="190"/>
      <c r="P86" s="191"/>
    </row>
    <row r="87" spans="2:16" ht="18.75" customHeight="1" x14ac:dyDescent="0.25">
      <c r="B87" s="141"/>
      <c r="G87" s="154">
        <v>81</v>
      </c>
      <c r="H87" s="161"/>
      <c r="I87" s="162"/>
      <c r="J87" s="163"/>
      <c r="K87" s="164"/>
      <c r="L87" s="164"/>
      <c r="M87" s="165"/>
      <c r="N87" s="162"/>
      <c r="O87" s="181"/>
      <c r="P87" s="182"/>
    </row>
    <row r="88" spans="2:16" ht="18.75" customHeight="1" x14ac:dyDescent="0.25">
      <c r="B88" s="141"/>
      <c r="G88" s="155">
        <v>82</v>
      </c>
      <c r="H88" s="168"/>
      <c r="I88" s="168"/>
      <c r="J88" s="169"/>
      <c r="K88" s="170"/>
      <c r="L88" s="170"/>
      <c r="M88" s="171"/>
      <c r="N88" s="168"/>
      <c r="O88" s="172"/>
      <c r="P88" s="173"/>
    </row>
    <row r="89" spans="2:16" ht="18.75" customHeight="1" x14ac:dyDescent="0.25">
      <c r="B89" s="141"/>
      <c r="G89" s="155">
        <v>83</v>
      </c>
      <c r="H89" s="168"/>
      <c r="I89" s="168"/>
      <c r="J89" s="169"/>
      <c r="K89" s="170"/>
      <c r="L89" s="170"/>
      <c r="M89" s="171"/>
      <c r="N89" s="168"/>
      <c r="O89" s="172"/>
      <c r="P89" s="173"/>
    </row>
    <row r="90" spans="2:16" ht="18.75" customHeight="1" x14ac:dyDescent="0.25">
      <c r="B90" s="141"/>
      <c r="G90" s="155">
        <v>84</v>
      </c>
      <c r="H90" s="168"/>
      <c r="I90" s="168"/>
      <c r="J90" s="169"/>
      <c r="K90" s="170"/>
      <c r="L90" s="170"/>
      <c r="M90" s="171"/>
      <c r="N90" s="168"/>
      <c r="O90" s="172"/>
      <c r="P90" s="173"/>
    </row>
    <row r="91" spans="2:16" ht="18.75" customHeight="1" x14ac:dyDescent="0.25">
      <c r="B91" s="141"/>
      <c r="G91" s="155">
        <v>85</v>
      </c>
      <c r="H91" s="168"/>
      <c r="I91" s="168"/>
      <c r="J91" s="169"/>
      <c r="K91" s="170"/>
      <c r="L91" s="170"/>
      <c r="M91" s="171"/>
      <c r="N91" s="168"/>
      <c r="O91" s="172"/>
      <c r="P91" s="173"/>
    </row>
    <row r="92" spans="2:16" ht="18.75" customHeight="1" x14ac:dyDescent="0.25">
      <c r="B92" s="141"/>
      <c r="G92" s="155">
        <v>86</v>
      </c>
      <c r="H92" s="168"/>
      <c r="I92" s="168"/>
      <c r="J92" s="169"/>
      <c r="K92" s="170"/>
      <c r="L92" s="170"/>
      <c r="M92" s="171"/>
      <c r="N92" s="168"/>
      <c r="O92" s="172"/>
      <c r="P92" s="173"/>
    </row>
    <row r="93" spans="2:16" ht="18.75" customHeight="1" x14ac:dyDescent="0.25">
      <c r="B93" s="141"/>
      <c r="G93" s="155">
        <v>87</v>
      </c>
      <c r="H93" s="168"/>
      <c r="I93" s="168"/>
      <c r="J93" s="169"/>
      <c r="K93" s="170"/>
      <c r="L93" s="170"/>
      <c r="M93" s="171"/>
      <c r="N93" s="168"/>
      <c r="O93" s="172"/>
      <c r="P93" s="173"/>
    </row>
    <row r="94" spans="2:16" ht="18.75" customHeight="1" x14ac:dyDescent="0.25">
      <c r="B94" s="141"/>
      <c r="G94" s="155">
        <v>88</v>
      </c>
      <c r="H94" s="168"/>
      <c r="I94" s="168"/>
      <c r="J94" s="169"/>
      <c r="K94" s="170"/>
      <c r="L94" s="170"/>
      <c r="M94" s="171"/>
      <c r="N94" s="168"/>
      <c r="O94" s="172"/>
      <c r="P94" s="173"/>
    </row>
    <row r="95" spans="2:16" ht="18.75" customHeight="1" x14ac:dyDescent="0.25">
      <c r="B95" s="141"/>
      <c r="G95" s="155">
        <v>89</v>
      </c>
      <c r="H95" s="168"/>
      <c r="I95" s="168"/>
      <c r="J95" s="169"/>
      <c r="K95" s="170"/>
      <c r="L95" s="170"/>
      <c r="M95" s="171"/>
      <c r="N95" s="168"/>
      <c r="O95" s="172"/>
      <c r="P95" s="173"/>
    </row>
    <row r="96" spans="2:16" ht="18.75" customHeight="1" thickBot="1" x14ac:dyDescent="0.3">
      <c r="B96" s="141"/>
      <c r="G96" s="159">
        <v>90</v>
      </c>
      <c r="H96" s="174"/>
      <c r="I96" s="186"/>
      <c r="J96" s="187"/>
      <c r="K96" s="188"/>
      <c r="L96" s="188"/>
      <c r="M96" s="189"/>
      <c r="N96" s="186"/>
      <c r="O96" s="190"/>
      <c r="P96" s="191"/>
    </row>
    <row r="97" spans="2:16" ht="18.75" customHeight="1" x14ac:dyDescent="0.25">
      <c r="B97" s="141"/>
      <c r="G97" s="154">
        <v>91</v>
      </c>
      <c r="H97" s="161"/>
      <c r="I97" s="162"/>
      <c r="J97" s="192"/>
      <c r="K97" s="193"/>
      <c r="L97" s="193"/>
      <c r="M97" s="194"/>
      <c r="N97" s="174"/>
      <c r="O97" s="195"/>
      <c r="P97" s="196"/>
    </row>
    <row r="98" spans="2:16" ht="18.75" customHeight="1" x14ac:dyDescent="0.25">
      <c r="B98" s="141"/>
      <c r="G98" s="155">
        <v>92</v>
      </c>
      <c r="H98" s="168"/>
      <c r="I98" s="168"/>
      <c r="J98" s="169"/>
      <c r="K98" s="170"/>
      <c r="L98" s="170"/>
      <c r="M98" s="171"/>
      <c r="N98" s="168"/>
      <c r="O98" s="172"/>
      <c r="P98" s="173"/>
    </row>
    <row r="99" spans="2:16" ht="18.75" customHeight="1" x14ac:dyDescent="0.25">
      <c r="B99" s="141"/>
      <c r="G99" s="155">
        <v>93</v>
      </c>
      <c r="H99" s="168"/>
      <c r="I99" s="168"/>
      <c r="J99" s="169"/>
      <c r="K99" s="170"/>
      <c r="L99" s="170"/>
      <c r="M99" s="171"/>
      <c r="N99" s="168"/>
      <c r="O99" s="172"/>
      <c r="P99" s="173"/>
    </row>
    <row r="100" spans="2:16" ht="18.75" customHeight="1" x14ac:dyDescent="0.25">
      <c r="B100" s="141"/>
      <c r="G100" s="155">
        <v>94</v>
      </c>
      <c r="H100" s="168"/>
      <c r="I100" s="168"/>
      <c r="J100" s="169"/>
      <c r="K100" s="170"/>
      <c r="L100" s="170"/>
      <c r="M100" s="171"/>
      <c r="N100" s="168"/>
      <c r="O100" s="172"/>
      <c r="P100" s="173"/>
    </row>
    <row r="101" spans="2:16" ht="18.75" customHeight="1" x14ac:dyDescent="0.25">
      <c r="B101" s="141"/>
      <c r="G101" s="155">
        <v>95</v>
      </c>
      <c r="H101" s="168"/>
      <c r="I101" s="168"/>
      <c r="J101" s="169"/>
      <c r="K101" s="170"/>
      <c r="L101" s="170"/>
      <c r="M101" s="171"/>
      <c r="N101" s="168"/>
      <c r="O101" s="172"/>
      <c r="P101" s="173"/>
    </row>
    <row r="102" spans="2:16" ht="18.75" customHeight="1" x14ac:dyDescent="0.25">
      <c r="B102" s="141"/>
      <c r="G102" s="155">
        <v>96</v>
      </c>
      <c r="H102" s="168"/>
      <c r="I102" s="168"/>
      <c r="J102" s="169"/>
      <c r="K102" s="170"/>
      <c r="L102" s="170"/>
      <c r="M102" s="171"/>
      <c r="N102" s="168"/>
      <c r="O102" s="172"/>
      <c r="P102" s="173"/>
    </row>
    <row r="103" spans="2:16" ht="18.75" customHeight="1" x14ac:dyDescent="0.25">
      <c r="B103" s="141"/>
      <c r="G103" s="155">
        <v>97</v>
      </c>
      <c r="H103" s="168"/>
      <c r="I103" s="168"/>
      <c r="J103" s="169"/>
      <c r="K103" s="170"/>
      <c r="L103" s="170"/>
      <c r="M103" s="171"/>
      <c r="N103" s="168"/>
      <c r="O103" s="172"/>
      <c r="P103" s="173"/>
    </row>
    <row r="104" spans="2:16" ht="18.75" customHeight="1" x14ac:dyDescent="0.25">
      <c r="B104" s="141"/>
      <c r="G104" s="155">
        <v>98</v>
      </c>
      <c r="H104" s="168"/>
      <c r="I104" s="168"/>
      <c r="J104" s="169"/>
      <c r="K104" s="170"/>
      <c r="L104" s="170"/>
      <c r="M104" s="171"/>
      <c r="N104" s="168"/>
      <c r="O104" s="172"/>
      <c r="P104" s="173"/>
    </row>
    <row r="105" spans="2:16" ht="18.75" customHeight="1" x14ac:dyDescent="0.25">
      <c r="B105" s="141"/>
      <c r="G105" s="155">
        <v>99</v>
      </c>
      <c r="H105" s="168"/>
      <c r="I105" s="168"/>
      <c r="J105" s="169"/>
      <c r="K105" s="170"/>
      <c r="L105" s="170"/>
      <c r="M105" s="171"/>
      <c r="N105" s="168"/>
      <c r="O105" s="172"/>
      <c r="P105" s="173"/>
    </row>
    <row r="106" spans="2:16" ht="18.75" customHeight="1" thickBot="1" x14ac:dyDescent="0.3">
      <c r="B106" s="141"/>
      <c r="G106" s="159">
        <v>100</v>
      </c>
      <c r="H106" s="186"/>
      <c r="I106" s="186"/>
      <c r="J106" s="187"/>
      <c r="K106" s="188"/>
      <c r="L106" s="188"/>
      <c r="M106" s="189"/>
      <c r="N106" s="175"/>
      <c r="O106" s="190"/>
      <c r="P106" s="191"/>
    </row>
    <row r="107" spans="2:16" ht="18.75" customHeight="1" x14ac:dyDescent="0.25">
      <c r="B107" s="141"/>
      <c r="J107" s="142"/>
      <c r="K107" s="142"/>
      <c r="L107" s="142"/>
      <c r="M107" s="142"/>
    </row>
    <row r="108" spans="2:16" ht="18.75" hidden="1" customHeight="1" x14ac:dyDescent="0.25">
      <c r="B108" s="141"/>
      <c r="H108" s="142" t="s">
        <v>242</v>
      </c>
      <c r="J108" s="142"/>
      <c r="K108" s="142"/>
      <c r="L108" s="142"/>
      <c r="M108" s="142"/>
      <c r="N108" s="142" t="s">
        <v>746</v>
      </c>
    </row>
    <row r="109" spans="2:16" ht="18.75" hidden="1" customHeight="1" x14ac:dyDescent="0.25">
      <c r="B109" s="141"/>
      <c r="H109" s="142" t="s">
        <v>243</v>
      </c>
      <c r="J109" s="142"/>
      <c r="K109" s="142"/>
      <c r="L109" s="142"/>
      <c r="M109" s="142"/>
      <c r="N109" s="142" t="s">
        <v>747</v>
      </c>
    </row>
    <row r="110" spans="2:16" ht="18.75" hidden="1" customHeight="1" x14ac:dyDescent="0.25">
      <c r="B110" s="141"/>
      <c r="H110" s="142" t="s">
        <v>245</v>
      </c>
      <c r="J110" s="142"/>
      <c r="K110" s="142"/>
      <c r="L110" s="142"/>
      <c r="M110" s="142"/>
      <c r="N110" s="142" t="s">
        <v>748</v>
      </c>
    </row>
    <row r="111" spans="2:16" ht="18.75" hidden="1" customHeight="1" x14ac:dyDescent="0.25">
      <c r="B111" s="141"/>
      <c r="J111" s="142"/>
      <c r="K111" s="142"/>
      <c r="L111" s="142"/>
      <c r="M111" s="142"/>
      <c r="N111" s="142" t="s">
        <v>749</v>
      </c>
    </row>
    <row r="112" spans="2:16" ht="18.75" hidden="1" customHeight="1" x14ac:dyDescent="0.25">
      <c r="B112" s="141"/>
      <c r="J112" s="142"/>
      <c r="K112" s="142"/>
      <c r="L112" s="142"/>
      <c r="M112" s="142"/>
      <c r="N112" s="142" t="s">
        <v>750</v>
      </c>
    </row>
    <row r="113" spans="2:14" ht="18.75" hidden="1" customHeight="1" x14ac:dyDescent="0.25">
      <c r="B113" s="141"/>
      <c r="J113" s="142"/>
      <c r="K113" s="142"/>
      <c r="L113" s="142"/>
      <c r="M113" s="142"/>
      <c r="N113" s="142" t="s">
        <v>751</v>
      </c>
    </row>
    <row r="114" spans="2:14" ht="18.75" hidden="1" customHeight="1" x14ac:dyDescent="0.25">
      <c r="B114" s="141"/>
      <c r="J114" s="142"/>
      <c r="K114" s="142"/>
      <c r="L114" s="142"/>
      <c r="M114" s="142"/>
      <c r="N114" s="142" t="s">
        <v>752</v>
      </c>
    </row>
    <row r="115" spans="2:14" ht="18.75" hidden="1" customHeight="1" x14ac:dyDescent="0.25">
      <c r="B115" s="141"/>
      <c r="J115" s="142"/>
      <c r="K115" s="142"/>
      <c r="L115" s="142"/>
      <c r="M115" s="142"/>
      <c r="N115" s="142" t="s">
        <v>753</v>
      </c>
    </row>
    <row r="116" spans="2:14" ht="18.75" hidden="1" customHeight="1" x14ac:dyDescent="0.25">
      <c r="B116" s="141"/>
      <c r="J116" s="142"/>
      <c r="K116" s="142"/>
      <c r="L116" s="142"/>
      <c r="M116" s="142"/>
      <c r="N116" s="142" t="s">
        <v>313</v>
      </c>
    </row>
    <row r="117" spans="2:14" ht="18.75" hidden="1" customHeight="1" x14ac:dyDescent="0.25">
      <c r="B117" s="141"/>
      <c r="J117" s="142"/>
      <c r="K117" s="142"/>
      <c r="L117" s="142"/>
      <c r="M117" s="142"/>
      <c r="N117" s="142" t="s">
        <v>314</v>
      </c>
    </row>
    <row r="118" spans="2:14" ht="18.75" hidden="1" customHeight="1" x14ac:dyDescent="0.25">
      <c r="B118" s="141"/>
      <c r="J118" s="142"/>
      <c r="K118" s="142"/>
      <c r="L118" s="142"/>
      <c r="M118" s="142"/>
      <c r="N118" s="142" t="s">
        <v>315</v>
      </c>
    </row>
    <row r="119" spans="2:14" ht="18.75" hidden="1" customHeight="1" x14ac:dyDescent="0.25">
      <c r="B119" s="141"/>
      <c r="J119" s="142"/>
      <c r="K119" s="142"/>
      <c r="L119" s="142"/>
      <c r="M119" s="142"/>
      <c r="N119" s="142" t="s">
        <v>316</v>
      </c>
    </row>
    <row r="120" spans="2:14" ht="18.75" hidden="1" customHeight="1" x14ac:dyDescent="0.25">
      <c r="B120" s="141"/>
      <c r="J120" s="142"/>
      <c r="K120" s="142"/>
      <c r="L120" s="142"/>
      <c r="M120" s="142"/>
      <c r="N120" s="142" t="s">
        <v>754</v>
      </c>
    </row>
    <row r="121" spans="2:14" ht="18.75" hidden="1" customHeight="1" x14ac:dyDescent="0.25">
      <c r="B121" s="141"/>
      <c r="J121" s="142"/>
      <c r="K121" s="142"/>
      <c r="L121" s="142"/>
      <c r="M121" s="142"/>
      <c r="N121" s="142" t="s">
        <v>317</v>
      </c>
    </row>
    <row r="122" spans="2:14" ht="18.75" hidden="1" customHeight="1" x14ac:dyDescent="0.25">
      <c r="B122" s="141"/>
      <c r="J122" s="142"/>
      <c r="K122" s="142"/>
      <c r="L122" s="142"/>
      <c r="M122" s="142"/>
      <c r="N122" s="142" t="s">
        <v>755</v>
      </c>
    </row>
    <row r="123" spans="2:14" ht="18.75" hidden="1" customHeight="1" x14ac:dyDescent="0.25">
      <c r="B123" s="141"/>
      <c r="J123" s="142"/>
      <c r="K123" s="142"/>
      <c r="L123" s="142"/>
      <c r="M123" s="142"/>
    </row>
    <row r="124" spans="2:14" ht="18.75" hidden="1" customHeight="1" x14ac:dyDescent="0.25">
      <c r="B124" s="141"/>
      <c r="J124" s="142"/>
      <c r="K124" s="142"/>
      <c r="L124" s="142"/>
      <c r="M124" s="142"/>
    </row>
    <row r="125" spans="2:14" ht="18.75" hidden="1" customHeight="1" x14ac:dyDescent="0.25">
      <c r="B125" s="141"/>
      <c r="J125" s="142"/>
      <c r="K125" s="142"/>
      <c r="L125" s="142"/>
      <c r="M125" s="142"/>
    </row>
    <row r="126" spans="2:14" ht="18.75" hidden="1" customHeight="1" x14ac:dyDescent="0.25">
      <c r="B126" s="141"/>
    </row>
    <row r="127" spans="2:14" ht="18.75" hidden="1" customHeight="1" x14ac:dyDescent="0.25">
      <c r="B127" s="141"/>
    </row>
    <row r="128" spans="2:14" ht="18.75" hidden="1" customHeight="1" x14ac:dyDescent="0.25">
      <c r="B128" s="141"/>
    </row>
    <row r="129" spans="2:2" ht="18.75" hidden="1" customHeight="1" x14ac:dyDescent="0.25">
      <c r="B129" s="141"/>
    </row>
    <row r="130" spans="2:2" ht="18.75" hidden="1" customHeight="1" x14ac:dyDescent="0.25">
      <c r="B130" s="141"/>
    </row>
    <row r="131" spans="2:2" ht="18.75" hidden="1" customHeight="1" x14ac:dyDescent="0.25">
      <c r="B131" s="141"/>
    </row>
    <row r="132" spans="2:2" ht="18.75" hidden="1" customHeight="1" x14ac:dyDescent="0.25">
      <c r="B132" s="141"/>
    </row>
    <row r="133" spans="2:2" ht="18.75" hidden="1" customHeight="1" x14ac:dyDescent="0.25">
      <c r="B133" s="141"/>
    </row>
    <row r="134" spans="2:2" ht="18.75" hidden="1" customHeight="1" x14ac:dyDescent="0.25">
      <c r="B134" s="141"/>
    </row>
    <row r="135" spans="2:2" ht="18.75" hidden="1" customHeight="1" x14ac:dyDescent="0.25">
      <c r="B135" s="141"/>
    </row>
    <row r="136" spans="2:2" ht="18.75" hidden="1" customHeight="1" x14ac:dyDescent="0.25">
      <c r="B136" s="141"/>
    </row>
    <row r="137" spans="2:2" ht="18.75" hidden="1" customHeight="1" x14ac:dyDescent="0.25">
      <c r="B137" s="141"/>
    </row>
    <row r="138" spans="2:2" ht="18.75" hidden="1" customHeight="1" x14ac:dyDescent="0.25">
      <c r="B138" s="141"/>
    </row>
    <row r="139" spans="2:2" ht="18.75" hidden="1" customHeight="1" x14ac:dyDescent="0.25">
      <c r="B139" s="141"/>
    </row>
    <row r="140" spans="2:2" ht="18.75" hidden="1" customHeight="1" x14ac:dyDescent="0.25">
      <c r="B140" s="141"/>
    </row>
    <row r="141" spans="2:2" ht="18.75" hidden="1" customHeight="1" x14ac:dyDescent="0.25">
      <c r="B141" s="141"/>
    </row>
    <row r="142" spans="2:2" ht="18.75" hidden="1" customHeight="1" x14ac:dyDescent="0.25">
      <c r="B142" s="141"/>
    </row>
    <row r="143" spans="2:2" ht="18.75" hidden="1" customHeight="1" x14ac:dyDescent="0.25">
      <c r="B143" s="141"/>
    </row>
    <row r="144" spans="2:2" ht="18.75" hidden="1" customHeight="1" x14ac:dyDescent="0.25">
      <c r="B144" s="141"/>
    </row>
    <row r="145" spans="2:2" ht="18.75" hidden="1" customHeight="1" x14ac:dyDescent="0.25">
      <c r="B145" s="141"/>
    </row>
    <row r="146" spans="2:2" ht="18.75" hidden="1" customHeight="1" x14ac:dyDescent="0.25">
      <c r="B146" s="141"/>
    </row>
    <row r="147" spans="2:2" ht="18.75" hidden="1" customHeight="1" x14ac:dyDescent="0.25">
      <c r="B147" s="141"/>
    </row>
    <row r="148" spans="2:2" ht="18.75" hidden="1" customHeight="1" x14ac:dyDescent="0.25">
      <c r="B148" s="141"/>
    </row>
    <row r="149" spans="2:2" ht="18.75" hidden="1" customHeight="1" x14ac:dyDescent="0.25">
      <c r="B149" s="141"/>
    </row>
    <row r="150" spans="2:2" ht="18.75" hidden="1" customHeight="1" x14ac:dyDescent="0.25">
      <c r="B150" s="141"/>
    </row>
    <row r="151" spans="2:2" ht="18.75" hidden="1" customHeight="1" x14ac:dyDescent="0.25">
      <c r="B151" s="141"/>
    </row>
    <row r="152" spans="2:2" ht="18.75" hidden="1" customHeight="1" x14ac:dyDescent="0.25">
      <c r="B152" s="141"/>
    </row>
    <row r="153" spans="2:2" ht="18.75" hidden="1" customHeight="1" x14ac:dyDescent="0.25">
      <c r="B153" s="141"/>
    </row>
    <row r="154" spans="2:2" ht="18.75" hidden="1" customHeight="1" x14ac:dyDescent="0.25">
      <c r="B154" s="141"/>
    </row>
    <row r="155" spans="2:2" ht="18.75" hidden="1" customHeight="1" x14ac:dyDescent="0.25">
      <c r="B155" s="141"/>
    </row>
    <row r="156" spans="2:2" ht="18.75" hidden="1" customHeight="1" x14ac:dyDescent="0.25">
      <c r="B156" s="141"/>
    </row>
    <row r="157" spans="2:2" ht="18.75" hidden="1" customHeight="1" x14ac:dyDescent="0.25">
      <c r="B157" s="141"/>
    </row>
    <row r="158" spans="2:2" ht="18.75" hidden="1" customHeight="1" x14ac:dyDescent="0.25">
      <c r="B158" s="141"/>
    </row>
    <row r="159" spans="2:2" ht="18.75" hidden="1" customHeight="1" x14ac:dyDescent="0.25">
      <c r="B159" s="141"/>
    </row>
    <row r="160" spans="2:2" ht="18.75" hidden="1" customHeight="1" x14ac:dyDescent="0.25">
      <c r="B160" s="141"/>
    </row>
    <row r="161" spans="2:2" ht="18.75" hidden="1" customHeight="1" x14ac:dyDescent="0.25">
      <c r="B161" s="141"/>
    </row>
    <row r="162" spans="2:2" ht="18.75" hidden="1" customHeight="1" x14ac:dyDescent="0.25">
      <c r="B162" s="141"/>
    </row>
    <row r="163" spans="2:2" ht="18.75" hidden="1" customHeight="1" x14ac:dyDescent="0.25">
      <c r="B163" s="141"/>
    </row>
    <row r="164" spans="2:2" ht="18.75" hidden="1" customHeight="1" x14ac:dyDescent="0.25">
      <c r="B164" s="141"/>
    </row>
    <row r="165" spans="2:2" ht="18.75" hidden="1" customHeight="1" x14ac:dyDescent="0.25">
      <c r="B165" s="141"/>
    </row>
    <row r="166" spans="2:2" ht="18.75" hidden="1" customHeight="1" x14ac:dyDescent="0.25">
      <c r="B166" s="141"/>
    </row>
    <row r="167" spans="2:2" ht="18.75" hidden="1" customHeight="1" x14ac:dyDescent="0.25">
      <c r="B167" s="141"/>
    </row>
    <row r="168" spans="2:2" ht="18.75" hidden="1" customHeight="1" x14ac:dyDescent="0.25">
      <c r="B168" s="141"/>
    </row>
    <row r="169" spans="2:2" ht="18.75" hidden="1" customHeight="1" x14ac:dyDescent="0.25">
      <c r="B169" s="141"/>
    </row>
    <row r="170" spans="2:2" ht="18.75" hidden="1" customHeight="1" x14ac:dyDescent="0.25">
      <c r="B170" s="141"/>
    </row>
    <row r="171" spans="2:2" ht="18.75" hidden="1" customHeight="1" x14ac:dyDescent="0.25">
      <c r="B171" s="141"/>
    </row>
    <row r="172" spans="2:2" ht="18.75" hidden="1" customHeight="1" x14ac:dyDescent="0.25">
      <c r="B172" s="141"/>
    </row>
    <row r="173" spans="2:2" ht="18.75" hidden="1" customHeight="1" x14ac:dyDescent="0.25">
      <c r="B173" s="141"/>
    </row>
    <row r="174" spans="2:2" ht="18.75" hidden="1" customHeight="1" x14ac:dyDescent="0.25">
      <c r="B174" s="141"/>
    </row>
    <row r="175" spans="2:2" ht="18.75" hidden="1" customHeight="1" x14ac:dyDescent="0.25">
      <c r="B175" s="141"/>
    </row>
    <row r="176" spans="2:2" ht="18.75" hidden="1" customHeight="1" x14ac:dyDescent="0.25">
      <c r="B176" s="141"/>
    </row>
    <row r="177" spans="2:2" ht="18.75" hidden="1" customHeight="1" x14ac:dyDescent="0.25">
      <c r="B177" s="141"/>
    </row>
    <row r="178" spans="2:2" ht="18.75" hidden="1" customHeight="1" x14ac:dyDescent="0.25">
      <c r="B178" s="141"/>
    </row>
    <row r="179" spans="2:2" ht="18.75" hidden="1" customHeight="1" x14ac:dyDescent="0.25">
      <c r="B179" s="141"/>
    </row>
    <row r="180" spans="2:2" ht="18.75" hidden="1" customHeight="1" x14ac:dyDescent="0.25">
      <c r="B180" s="141"/>
    </row>
    <row r="181" spans="2:2" ht="18.75" hidden="1" customHeight="1" x14ac:dyDescent="0.25">
      <c r="B181" s="141"/>
    </row>
    <row r="182" spans="2:2" ht="18.75" hidden="1" customHeight="1" x14ac:dyDescent="0.25">
      <c r="B182" s="141"/>
    </row>
    <row r="183" spans="2:2" ht="18.75" hidden="1" customHeight="1" x14ac:dyDescent="0.25">
      <c r="B183" s="141"/>
    </row>
    <row r="184" spans="2:2" ht="18.75" hidden="1" customHeight="1" x14ac:dyDescent="0.25">
      <c r="B184" s="141"/>
    </row>
    <row r="185" spans="2:2" ht="18.75" hidden="1" customHeight="1" x14ac:dyDescent="0.25">
      <c r="B185" s="141"/>
    </row>
    <row r="186" spans="2:2" ht="18.75" hidden="1" customHeight="1" x14ac:dyDescent="0.25">
      <c r="B186" s="141"/>
    </row>
    <row r="187" spans="2:2" ht="18.75" hidden="1" customHeight="1" x14ac:dyDescent="0.25">
      <c r="B187" s="141"/>
    </row>
    <row r="188" spans="2:2" ht="18.75" hidden="1" customHeight="1" x14ac:dyDescent="0.25">
      <c r="B188" s="141"/>
    </row>
    <row r="189" spans="2:2" ht="18.75" hidden="1" customHeight="1" x14ac:dyDescent="0.25">
      <c r="B189" s="141"/>
    </row>
    <row r="190" spans="2:2" ht="18.75" hidden="1" customHeight="1" x14ac:dyDescent="0.25">
      <c r="B190" s="141"/>
    </row>
    <row r="191" spans="2:2" ht="18.75" hidden="1" customHeight="1" x14ac:dyDescent="0.25">
      <c r="B191" s="141"/>
    </row>
    <row r="192" spans="2:2" ht="18.75" hidden="1" customHeight="1" x14ac:dyDescent="0.25">
      <c r="B192" s="141"/>
    </row>
    <row r="193" spans="2:2" ht="18.75" hidden="1" customHeight="1" x14ac:dyDescent="0.25">
      <c r="B193" s="141"/>
    </row>
    <row r="194" spans="2:2" ht="18.75" hidden="1" customHeight="1" x14ac:dyDescent="0.25">
      <c r="B194" s="141"/>
    </row>
    <row r="195" spans="2:2" ht="18.75" hidden="1" customHeight="1" x14ac:dyDescent="0.25">
      <c r="B195" s="141"/>
    </row>
    <row r="196" spans="2:2" ht="18.75" hidden="1" customHeight="1" x14ac:dyDescent="0.25">
      <c r="B196" s="141"/>
    </row>
    <row r="197" spans="2:2" ht="18.75" hidden="1" customHeight="1" x14ac:dyDescent="0.25">
      <c r="B197" s="141"/>
    </row>
    <row r="198" spans="2:2" ht="18.75" hidden="1" customHeight="1" x14ac:dyDescent="0.25">
      <c r="B198" s="141"/>
    </row>
    <row r="199" spans="2:2" ht="18.75" hidden="1" customHeight="1" x14ac:dyDescent="0.25">
      <c r="B199" s="141"/>
    </row>
    <row r="200" spans="2:2" ht="18.75" hidden="1" customHeight="1" x14ac:dyDescent="0.25">
      <c r="B200" s="141"/>
    </row>
    <row r="201" spans="2:2" ht="18.75" hidden="1" customHeight="1" x14ac:dyDescent="0.25">
      <c r="B201" s="141"/>
    </row>
    <row r="202" spans="2:2" ht="18.75" hidden="1" customHeight="1" x14ac:dyDescent="0.25">
      <c r="B202" s="141"/>
    </row>
    <row r="203" spans="2:2" ht="18.75" hidden="1" customHeight="1" x14ac:dyDescent="0.25">
      <c r="B203" s="141"/>
    </row>
    <row r="204" spans="2:2" ht="18.75" hidden="1" customHeight="1" x14ac:dyDescent="0.25">
      <c r="B204" s="141"/>
    </row>
    <row r="205" spans="2:2" ht="18.75" hidden="1" customHeight="1" x14ac:dyDescent="0.25">
      <c r="B205" s="141"/>
    </row>
    <row r="206" spans="2:2" ht="18.75" hidden="1" customHeight="1" x14ac:dyDescent="0.25">
      <c r="B206" s="141"/>
    </row>
    <row r="207" spans="2:2" ht="18.75" hidden="1" customHeight="1" x14ac:dyDescent="0.25">
      <c r="B207" s="141"/>
    </row>
    <row r="208" spans="2:2" ht="18.75" hidden="1" customHeight="1" x14ac:dyDescent="0.25">
      <c r="B208" s="141"/>
    </row>
    <row r="209" spans="2:2" ht="18.75" hidden="1" customHeight="1" x14ac:dyDescent="0.25">
      <c r="B209" s="141"/>
    </row>
    <row r="210" spans="2:2" ht="18.75" hidden="1" customHeight="1" x14ac:dyDescent="0.25">
      <c r="B210" s="141"/>
    </row>
    <row r="211" spans="2:2" ht="18.75" hidden="1" customHeight="1" x14ac:dyDescent="0.25">
      <c r="B211" s="141"/>
    </row>
    <row r="212" spans="2:2" ht="18.75" hidden="1" customHeight="1" x14ac:dyDescent="0.25">
      <c r="B212" s="141"/>
    </row>
    <row r="213" spans="2:2" ht="18.75" hidden="1" customHeight="1" x14ac:dyDescent="0.25">
      <c r="B213" s="141"/>
    </row>
    <row r="214" spans="2:2" ht="18.75" hidden="1" customHeight="1" x14ac:dyDescent="0.25">
      <c r="B214" s="141"/>
    </row>
    <row r="215" spans="2:2" ht="18.75" hidden="1" customHeight="1" x14ac:dyDescent="0.25">
      <c r="B215" s="141"/>
    </row>
    <row r="216" spans="2:2" ht="18.75" hidden="1" customHeight="1" x14ac:dyDescent="0.25">
      <c r="B216" s="141"/>
    </row>
    <row r="217" spans="2:2" ht="18.75" hidden="1" customHeight="1" x14ac:dyDescent="0.25">
      <c r="B217" s="141"/>
    </row>
    <row r="218" spans="2:2" ht="18.75" hidden="1" customHeight="1" x14ac:dyDescent="0.25">
      <c r="B218" s="141"/>
    </row>
    <row r="219" spans="2:2" ht="18.75" hidden="1" customHeight="1" x14ac:dyDescent="0.25">
      <c r="B219" s="141"/>
    </row>
    <row r="220" spans="2:2" ht="18.75" hidden="1" customHeight="1" x14ac:dyDescent="0.25">
      <c r="B220" s="141"/>
    </row>
    <row r="221" spans="2:2" ht="18.75" hidden="1" customHeight="1" x14ac:dyDescent="0.25">
      <c r="B221" s="141"/>
    </row>
    <row r="222" spans="2:2" ht="18.75" hidden="1" customHeight="1" x14ac:dyDescent="0.25">
      <c r="B222" s="141"/>
    </row>
    <row r="223" spans="2:2" ht="18.75" hidden="1" customHeight="1" x14ac:dyDescent="0.25">
      <c r="B223" s="141"/>
    </row>
    <row r="224" spans="2:2" ht="18.75" hidden="1" customHeight="1" x14ac:dyDescent="0.25">
      <c r="B224" s="141"/>
    </row>
    <row r="225" spans="2:2" ht="18.75" hidden="1" customHeight="1" x14ac:dyDescent="0.25">
      <c r="B225" s="141"/>
    </row>
    <row r="226" spans="2:2" ht="18.75" hidden="1" customHeight="1" x14ac:dyDescent="0.25">
      <c r="B226" s="141"/>
    </row>
    <row r="227" spans="2:2" ht="18.75" hidden="1" customHeight="1" x14ac:dyDescent="0.25">
      <c r="B227" s="141"/>
    </row>
    <row r="228" spans="2:2" ht="18.75" hidden="1" customHeight="1" x14ac:dyDescent="0.25">
      <c r="B228" s="141"/>
    </row>
    <row r="229" spans="2:2" ht="18.75" hidden="1" customHeight="1" x14ac:dyDescent="0.25">
      <c r="B229" s="141"/>
    </row>
    <row r="230" spans="2:2" ht="18.75" hidden="1" customHeight="1" x14ac:dyDescent="0.25">
      <c r="B230" s="141"/>
    </row>
    <row r="231" spans="2:2" ht="18.75" hidden="1" customHeight="1" x14ac:dyDescent="0.25">
      <c r="B231" s="141"/>
    </row>
    <row r="232" spans="2:2" ht="18.75" hidden="1" customHeight="1" x14ac:dyDescent="0.25">
      <c r="B232" s="141"/>
    </row>
    <row r="233" spans="2:2" ht="18.75" hidden="1" customHeight="1" x14ac:dyDescent="0.25">
      <c r="B233" s="141"/>
    </row>
    <row r="234" spans="2:2" ht="18.75" hidden="1" customHeight="1" x14ac:dyDescent="0.25">
      <c r="B234" s="141"/>
    </row>
    <row r="235" spans="2:2" ht="18.75" hidden="1" customHeight="1" x14ac:dyDescent="0.25">
      <c r="B235" s="141"/>
    </row>
    <row r="236" spans="2:2" ht="18.75" hidden="1" customHeight="1" x14ac:dyDescent="0.25">
      <c r="B236" s="141"/>
    </row>
    <row r="237" spans="2:2" ht="18.75" hidden="1" customHeight="1" x14ac:dyDescent="0.25">
      <c r="B237" s="141"/>
    </row>
    <row r="238" spans="2:2" ht="18.75" hidden="1" customHeight="1" x14ac:dyDescent="0.25">
      <c r="B238" s="141"/>
    </row>
    <row r="239" spans="2:2" ht="18.75" hidden="1" customHeight="1" x14ac:dyDescent="0.25">
      <c r="B239" s="141"/>
    </row>
    <row r="240" spans="2:2" ht="18.75" hidden="1" customHeight="1" x14ac:dyDescent="0.25">
      <c r="B240" s="141"/>
    </row>
    <row r="241" spans="2:2" ht="18.75" hidden="1" customHeight="1" x14ac:dyDescent="0.25">
      <c r="B241" s="141"/>
    </row>
    <row r="242" spans="2:2" ht="18.75" hidden="1" customHeight="1" x14ac:dyDescent="0.25">
      <c r="B242" s="141"/>
    </row>
    <row r="243" spans="2:2" ht="18.75" hidden="1" customHeight="1" x14ac:dyDescent="0.25">
      <c r="B243" s="141"/>
    </row>
    <row r="244" spans="2:2" ht="18.75" hidden="1" customHeight="1" x14ac:dyDescent="0.25">
      <c r="B244" s="141"/>
    </row>
    <row r="245" spans="2:2" ht="18.75" hidden="1" customHeight="1" x14ac:dyDescent="0.25">
      <c r="B245" s="141"/>
    </row>
    <row r="246" spans="2:2" ht="18.75" hidden="1" customHeight="1" x14ac:dyDescent="0.25">
      <c r="B246" s="141"/>
    </row>
    <row r="247" spans="2:2" ht="18.75" hidden="1" customHeight="1" x14ac:dyDescent="0.25">
      <c r="B247" s="141"/>
    </row>
    <row r="248" spans="2:2" ht="18.75" hidden="1" customHeight="1" x14ac:dyDescent="0.25">
      <c r="B248" s="141"/>
    </row>
    <row r="249" spans="2:2" ht="18.75" hidden="1" customHeight="1" x14ac:dyDescent="0.25">
      <c r="B249" s="141"/>
    </row>
    <row r="250" spans="2:2" ht="18.75" hidden="1" customHeight="1" x14ac:dyDescent="0.25">
      <c r="B250" s="141"/>
    </row>
    <row r="251" spans="2:2" ht="18.75" hidden="1" customHeight="1" x14ac:dyDescent="0.25">
      <c r="B251" s="141"/>
    </row>
    <row r="252" spans="2:2" ht="18.75" hidden="1" customHeight="1" x14ac:dyDescent="0.25">
      <c r="B252" s="141"/>
    </row>
    <row r="253" spans="2:2" ht="18.75" hidden="1" customHeight="1" x14ac:dyDescent="0.25">
      <c r="B253" s="141"/>
    </row>
    <row r="254" spans="2:2" ht="18.75" hidden="1" customHeight="1" x14ac:dyDescent="0.25">
      <c r="B254" s="141"/>
    </row>
    <row r="255" spans="2:2" ht="18.75" hidden="1" customHeight="1" x14ac:dyDescent="0.25">
      <c r="B255" s="141"/>
    </row>
    <row r="256" spans="2:2" ht="18.75" hidden="1" customHeight="1" x14ac:dyDescent="0.25">
      <c r="B256" s="141"/>
    </row>
    <row r="257" spans="2:2" ht="18.75" hidden="1" customHeight="1" x14ac:dyDescent="0.25">
      <c r="B257" s="141"/>
    </row>
    <row r="258" spans="2:2" ht="18.75" hidden="1" customHeight="1" x14ac:dyDescent="0.25">
      <c r="B258" s="141"/>
    </row>
    <row r="259" spans="2:2" ht="18.75" hidden="1" customHeight="1" x14ac:dyDescent="0.25">
      <c r="B259" s="141"/>
    </row>
    <row r="260" spans="2:2" ht="18.75" hidden="1" customHeight="1" x14ac:dyDescent="0.25">
      <c r="B260" s="141"/>
    </row>
    <row r="261" spans="2:2" ht="18.75" hidden="1" customHeight="1" x14ac:dyDescent="0.25">
      <c r="B261" s="141"/>
    </row>
    <row r="262" spans="2:2" ht="18.75" hidden="1" customHeight="1" x14ac:dyDescent="0.25">
      <c r="B262" s="141"/>
    </row>
    <row r="263" spans="2:2" ht="18.75" hidden="1" customHeight="1" x14ac:dyDescent="0.25">
      <c r="B263" s="141"/>
    </row>
    <row r="264" spans="2:2" ht="18.75" hidden="1" customHeight="1" x14ac:dyDescent="0.25">
      <c r="B264" s="141"/>
    </row>
    <row r="265" spans="2:2" ht="18.75" hidden="1" customHeight="1" x14ac:dyDescent="0.25">
      <c r="B265" s="141"/>
    </row>
    <row r="266" spans="2:2" ht="18.75" hidden="1" customHeight="1" x14ac:dyDescent="0.25">
      <c r="B266" s="141"/>
    </row>
    <row r="267" spans="2:2" ht="18.75" hidden="1" customHeight="1" x14ac:dyDescent="0.25">
      <c r="B267" s="141"/>
    </row>
    <row r="268" spans="2:2" ht="18.75" hidden="1" customHeight="1" x14ac:dyDescent="0.25">
      <c r="B268" s="141"/>
    </row>
    <row r="269" spans="2:2" ht="18.75" hidden="1" customHeight="1" x14ac:dyDescent="0.25">
      <c r="B269" s="141"/>
    </row>
    <row r="270" spans="2:2" ht="18.75" hidden="1" customHeight="1" x14ac:dyDescent="0.25">
      <c r="B270" s="141"/>
    </row>
    <row r="271" spans="2:2" ht="18.75" hidden="1" customHeight="1" x14ac:dyDescent="0.25">
      <c r="B271" s="141"/>
    </row>
    <row r="272" spans="2:2" ht="18.75" hidden="1" customHeight="1" x14ac:dyDescent="0.25">
      <c r="B272" s="141"/>
    </row>
    <row r="273" spans="2:2" ht="18.75" hidden="1" customHeight="1" x14ac:dyDescent="0.25">
      <c r="B273" s="141"/>
    </row>
    <row r="274" spans="2:2" ht="18.75" hidden="1" customHeight="1" x14ac:dyDescent="0.25">
      <c r="B274" s="141"/>
    </row>
    <row r="275" spans="2:2" ht="18.75" hidden="1" customHeight="1" x14ac:dyDescent="0.25">
      <c r="B275" s="141"/>
    </row>
    <row r="276" spans="2:2" ht="18.75" hidden="1" customHeight="1" x14ac:dyDescent="0.25">
      <c r="B276" s="141"/>
    </row>
    <row r="277" spans="2:2" ht="18.75" hidden="1" customHeight="1" x14ac:dyDescent="0.25">
      <c r="B277" s="141"/>
    </row>
    <row r="278" spans="2:2" ht="18.75" hidden="1" customHeight="1" x14ac:dyDescent="0.25">
      <c r="B278" s="141"/>
    </row>
    <row r="279" spans="2:2" ht="18.75" hidden="1" customHeight="1" x14ac:dyDescent="0.25">
      <c r="B279" s="141"/>
    </row>
    <row r="280" spans="2:2" ht="18.75" hidden="1" customHeight="1" x14ac:dyDescent="0.25">
      <c r="B280" s="141"/>
    </row>
    <row r="281" spans="2:2" ht="18.75" hidden="1" customHeight="1" x14ac:dyDescent="0.25">
      <c r="B281" s="141"/>
    </row>
    <row r="282" spans="2:2" ht="18.75" hidden="1" customHeight="1" x14ac:dyDescent="0.25">
      <c r="B282" s="141"/>
    </row>
    <row r="283" spans="2:2" ht="18.75" hidden="1" customHeight="1" x14ac:dyDescent="0.25">
      <c r="B283" s="141"/>
    </row>
    <row r="284" spans="2:2" ht="18.75" hidden="1" customHeight="1" x14ac:dyDescent="0.25">
      <c r="B284" s="141"/>
    </row>
    <row r="285" spans="2:2" ht="18.75" hidden="1" customHeight="1" x14ac:dyDescent="0.25">
      <c r="B285" s="141"/>
    </row>
    <row r="286" spans="2:2" ht="18.75" hidden="1" customHeight="1" x14ac:dyDescent="0.25">
      <c r="B286" s="141"/>
    </row>
    <row r="287" spans="2:2" ht="18.75" hidden="1" customHeight="1" x14ac:dyDescent="0.25">
      <c r="B287" s="141"/>
    </row>
    <row r="288" spans="2:2" ht="18.75" hidden="1" customHeight="1" x14ac:dyDescent="0.25">
      <c r="B288" s="141"/>
    </row>
    <row r="289" spans="2:2" ht="18.75" hidden="1" customHeight="1" x14ac:dyDescent="0.25">
      <c r="B289" s="141"/>
    </row>
    <row r="290" spans="2:2" ht="18.75" hidden="1" customHeight="1" x14ac:dyDescent="0.25">
      <c r="B290" s="141"/>
    </row>
    <row r="291" spans="2:2" ht="18.75" hidden="1" customHeight="1" x14ac:dyDescent="0.25">
      <c r="B291" s="141"/>
    </row>
    <row r="292" spans="2:2" ht="18.75" hidden="1" customHeight="1" x14ac:dyDescent="0.25">
      <c r="B292" s="141"/>
    </row>
    <row r="293" spans="2:2" ht="18.75" hidden="1" customHeight="1" x14ac:dyDescent="0.25">
      <c r="B293" s="141"/>
    </row>
    <row r="294" spans="2:2" ht="18.75" hidden="1" customHeight="1" x14ac:dyDescent="0.25">
      <c r="B294" s="141"/>
    </row>
    <row r="295" spans="2:2" ht="18.75" hidden="1" customHeight="1" x14ac:dyDescent="0.25">
      <c r="B295" s="141"/>
    </row>
    <row r="296" spans="2:2" ht="18.75" hidden="1" customHeight="1" x14ac:dyDescent="0.25">
      <c r="B296" s="141"/>
    </row>
    <row r="297" spans="2:2" ht="18.75" hidden="1" customHeight="1" x14ac:dyDescent="0.25">
      <c r="B297" s="141"/>
    </row>
    <row r="298" spans="2:2" ht="18.75" hidden="1" customHeight="1" x14ac:dyDescent="0.25">
      <c r="B298" s="141"/>
    </row>
    <row r="299" spans="2:2" ht="18.75" hidden="1" customHeight="1" x14ac:dyDescent="0.25">
      <c r="B299" s="141"/>
    </row>
    <row r="300" spans="2:2" ht="18.75" hidden="1" customHeight="1" x14ac:dyDescent="0.25">
      <c r="B300" s="141"/>
    </row>
    <row r="301" spans="2:2" ht="18.75" hidden="1" customHeight="1" x14ac:dyDescent="0.25">
      <c r="B301" s="141"/>
    </row>
    <row r="302" spans="2:2" ht="18.75" hidden="1" customHeight="1" x14ac:dyDescent="0.25">
      <c r="B302" s="141"/>
    </row>
    <row r="303" spans="2:2" ht="18.75" hidden="1" customHeight="1" x14ac:dyDescent="0.25">
      <c r="B303" s="141"/>
    </row>
    <row r="304" spans="2:2" ht="18.75" hidden="1" customHeight="1" x14ac:dyDescent="0.25">
      <c r="B304" s="141"/>
    </row>
    <row r="305" spans="2:2" ht="18.75" hidden="1" customHeight="1" x14ac:dyDescent="0.25">
      <c r="B305" s="141"/>
    </row>
    <row r="306" spans="2:2" ht="18.75" hidden="1" customHeight="1" x14ac:dyDescent="0.25">
      <c r="B306" s="141"/>
    </row>
    <row r="307" spans="2:2" ht="18.75" hidden="1" customHeight="1" x14ac:dyDescent="0.25">
      <c r="B307" s="141"/>
    </row>
    <row r="308" spans="2:2" ht="18.75" hidden="1" customHeight="1" x14ac:dyDescent="0.25">
      <c r="B308" s="141"/>
    </row>
    <row r="309" spans="2:2" ht="18.75" hidden="1" customHeight="1" x14ac:dyDescent="0.25">
      <c r="B309" s="141"/>
    </row>
    <row r="310" spans="2:2" ht="18.75" hidden="1" customHeight="1" x14ac:dyDescent="0.25">
      <c r="B310" s="141"/>
    </row>
    <row r="311" spans="2:2" ht="18.75" hidden="1" customHeight="1" x14ac:dyDescent="0.25">
      <c r="B311" s="141"/>
    </row>
    <row r="312" spans="2:2" ht="18.75" hidden="1" customHeight="1" x14ac:dyDescent="0.25">
      <c r="B312" s="141"/>
    </row>
    <row r="313" spans="2:2" ht="18.75" hidden="1" customHeight="1" x14ac:dyDescent="0.25">
      <c r="B313" s="141"/>
    </row>
    <row r="314" spans="2:2" ht="18.75" hidden="1" customHeight="1" x14ac:dyDescent="0.25">
      <c r="B314" s="141"/>
    </row>
    <row r="315" spans="2:2" ht="18.75" hidden="1" customHeight="1" x14ac:dyDescent="0.25">
      <c r="B315" s="141"/>
    </row>
    <row r="316" spans="2:2" ht="18.75" hidden="1" customHeight="1" x14ac:dyDescent="0.25">
      <c r="B316" s="141"/>
    </row>
    <row r="317" spans="2:2" ht="18.75" hidden="1" customHeight="1" x14ac:dyDescent="0.25">
      <c r="B317" s="141"/>
    </row>
    <row r="318" spans="2:2" ht="18.75" hidden="1" customHeight="1" x14ac:dyDescent="0.25">
      <c r="B318" s="141"/>
    </row>
    <row r="319" spans="2:2" ht="18.75" hidden="1" customHeight="1" x14ac:dyDescent="0.25">
      <c r="B319" s="141"/>
    </row>
    <row r="320" spans="2:2" ht="18.75" hidden="1" customHeight="1" x14ac:dyDescent="0.25">
      <c r="B320" s="141"/>
    </row>
    <row r="321" spans="2:2" ht="18.75" hidden="1" customHeight="1" x14ac:dyDescent="0.25">
      <c r="B321" s="141"/>
    </row>
    <row r="322" spans="2:2" ht="18.75" hidden="1" customHeight="1" x14ac:dyDescent="0.25">
      <c r="B322" s="141"/>
    </row>
    <row r="323" spans="2:2" ht="18.75" hidden="1" customHeight="1" x14ac:dyDescent="0.25">
      <c r="B323" s="141"/>
    </row>
    <row r="324" spans="2:2" ht="18.75" hidden="1" customHeight="1" x14ac:dyDescent="0.25">
      <c r="B324" s="141"/>
    </row>
    <row r="325" spans="2:2" ht="18.75" hidden="1" customHeight="1" x14ac:dyDescent="0.25">
      <c r="B325" s="141"/>
    </row>
    <row r="326" spans="2:2" ht="18.75" hidden="1" customHeight="1" x14ac:dyDescent="0.25">
      <c r="B326" s="141"/>
    </row>
    <row r="327" spans="2:2" ht="18.75" hidden="1" customHeight="1" x14ac:dyDescent="0.25">
      <c r="B327" s="141"/>
    </row>
    <row r="328" spans="2:2" ht="18.75" hidden="1" customHeight="1" x14ac:dyDescent="0.25">
      <c r="B328" s="141"/>
    </row>
    <row r="329" spans="2:2" ht="18.75" hidden="1" customHeight="1" x14ac:dyDescent="0.25">
      <c r="B329" s="141"/>
    </row>
    <row r="330" spans="2:2" ht="18.75" hidden="1" customHeight="1" x14ac:dyDescent="0.25">
      <c r="B330" s="141"/>
    </row>
    <row r="331" spans="2:2" ht="18.75" hidden="1" customHeight="1" x14ac:dyDescent="0.25">
      <c r="B331" s="141"/>
    </row>
    <row r="332" spans="2:2" ht="18.75" hidden="1" customHeight="1" x14ac:dyDescent="0.25">
      <c r="B332" s="141"/>
    </row>
    <row r="333" spans="2:2" ht="18.75" hidden="1" customHeight="1" x14ac:dyDescent="0.25">
      <c r="B333" s="141"/>
    </row>
    <row r="334" spans="2:2" ht="18.75" hidden="1" customHeight="1" x14ac:dyDescent="0.25">
      <c r="B334" s="141"/>
    </row>
    <row r="335" spans="2:2" ht="18.75" hidden="1" customHeight="1" x14ac:dyDescent="0.25">
      <c r="B335" s="141"/>
    </row>
    <row r="336" spans="2:2" ht="18.75" hidden="1" customHeight="1" x14ac:dyDescent="0.25">
      <c r="B336" s="141"/>
    </row>
    <row r="337" spans="2:2" ht="18.75" hidden="1" customHeight="1" x14ac:dyDescent="0.25">
      <c r="B337" s="141"/>
    </row>
    <row r="338" spans="2:2" ht="18.75" hidden="1" customHeight="1" x14ac:dyDescent="0.25">
      <c r="B338" s="141"/>
    </row>
    <row r="339" spans="2:2" ht="18.75" hidden="1" customHeight="1" x14ac:dyDescent="0.25">
      <c r="B339" s="141"/>
    </row>
    <row r="340" spans="2:2" ht="18.75" hidden="1" customHeight="1" x14ac:dyDescent="0.25">
      <c r="B340" s="141"/>
    </row>
    <row r="341" spans="2:2" ht="18.75" hidden="1" customHeight="1" x14ac:dyDescent="0.25">
      <c r="B341" s="141"/>
    </row>
    <row r="342" spans="2:2" ht="18.75" hidden="1" customHeight="1" x14ac:dyDescent="0.25">
      <c r="B342" s="141"/>
    </row>
    <row r="343" spans="2:2" ht="18.75" hidden="1" customHeight="1" x14ac:dyDescent="0.25">
      <c r="B343" s="141"/>
    </row>
    <row r="344" spans="2:2" ht="18.75" hidden="1" customHeight="1" x14ac:dyDescent="0.25">
      <c r="B344" s="141"/>
    </row>
    <row r="345" spans="2:2" ht="18.75" hidden="1" customHeight="1" x14ac:dyDescent="0.25">
      <c r="B345" s="141"/>
    </row>
    <row r="346" spans="2:2" ht="18.75" hidden="1" customHeight="1" x14ac:dyDescent="0.25">
      <c r="B346" s="141"/>
    </row>
    <row r="347" spans="2:2" ht="18.75" hidden="1" customHeight="1" x14ac:dyDescent="0.25">
      <c r="B347" s="141"/>
    </row>
    <row r="348" spans="2:2" ht="18.75" hidden="1" customHeight="1" x14ac:dyDescent="0.25">
      <c r="B348" s="141"/>
    </row>
    <row r="349" spans="2:2" ht="18.75" hidden="1" customHeight="1" x14ac:dyDescent="0.25">
      <c r="B349" s="141"/>
    </row>
    <row r="350" spans="2:2" ht="18.75" hidden="1" customHeight="1" x14ac:dyDescent="0.25">
      <c r="B350" s="141"/>
    </row>
    <row r="351" spans="2:2" ht="18.75" hidden="1" customHeight="1" x14ac:dyDescent="0.25">
      <c r="B351" s="141"/>
    </row>
    <row r="352" spans="2:2" ht="18.75" hidden="1" customHeight="1" x14ac:dyDescent="0.25">
      <c r="B352" s="141"/>
    </row>
    <row r="353" spans="2:2" ht="18.75" hidden="1" customHeight="1" x14ac:dyDescent="0.25">
      <c r="B353" s="141"/>
    </row>
    <row r="354" spans="2:2" ht="18.75" hidden="1" customHeight="1" x14ac:dyDescent="0.25">
      <c r="B354" s="141"/>
    </row>
    <row r="355" spans="2:2" ht="18.75" hidden="1" customHeight="1" x14ac:dyDescent="0.25">
      <c r="B355" s="141"/>
    </row>
    <row r="356" spans="2:2" ht="18.75" hidden="1" customHeight="1" x14ac:dyDescent="0.25">
      <c r="B356" s="141"/>
    </row>
    <row r="357" spans="2:2" ht="18.75" hidden="1" customHeight="1" x14ac:dyDescent="0.25">
      <c r="B357" s="141"/>
    </row>
    <row r="358" spans="2:2" ht="18.75" hidden="1" customHeight="1" x14ac:dyDescent="0.25">
      <c r="B358" s="141"/>
    </row>
    <row r="359" spans="2:2" ht="18.75" hidden="1" customHeight="1" x14ac:dyDescent="0.25">
      <c r="B359" s="141"/>
    </row>
    <row r="360" spans="2:2" ht="18.75" hidden="1" customHeight="1" x14ac:dyDescent="0.25">
      <c r="B360" s="141"/>
    </row>
    <row r="361" spans="2:2" ht="18.75" hidden="1" customHeight="1" x14ac:dyDescent="0.25">
      <c r="B361" s="141"/>
    </row>
    <row r="362" spans="2:2" ht="18.75" hidden="1" customHeight="1" x14ac:dyDescent="0.25">
      <c r="B362" s="141"/>
    </row>
    <row r="363" spans="2:2" ht="18.75" hidden="1" customHeight="1" x14ac:dyDescent="0.25">
      <c r="B363" s="141"/>
    </row>
    <row r="364" spans="2:2" ht="18.75" hidden="1" customHeight="1" x14ac:dyDescent="0.25">
      <c r="B364" s="141"/>
    </row>
    <row r="365" spans="2:2" ht="18.75" hidden="1" customHeight="1" x14ac:dyDescent="0.25">
      <c r="B365" s="141"/>
    </row>
    <row r="366" spans="2:2" ht="18.75" hidden="1" customHeight="1" x14ac:dyDescent="0.25">
      <c r="B366" s="141"/>
    </row>
    <row r="367" spans="2:2" ht="18.75" hidden="1" customHeight="1" x14ac:dyDescent="0.25">
      <c r="B367" s="141"/>
    </row>
    <row r="368" spans="2:2" ht="18.75" hidden="1" customHeight="1" x14ac:dyDescent="0.25">
      <c r="B368" s="141"/>
    </row>
    <row r="369" spans="2:2" ht="18.75" hidden="1" customHeight="1" x14ac:dyDescent="0.25">
      <c r="B369" s="141"/>
    </row>
    <row r="370" spans="2:2" ht="18.75" hidden="1" customHeight="1" x14ac:dyDescent="0.25">
      <c r="B370" s="141"/>
    </row>
    <row r="371" spans="2:2" ht="18.75" hidden="1" customHeight="1" x14ac:dyDescent="0.25">
      <c r="B371" s="141"/>
    </row>
    <row r="372" spans="2:2" ht="18.75" hidden="1" customHeight="1" x14ac:dyDescent="0.25">
      <c r="B372" s="141"/>
    </row>
    <row r="373" spans="2:2" ht="18.75" hidden="1" customHeight="1" x14ac:dyDescent="0.25">
      <c r="B373" s="141"/>
    </row>
    <row r="374" spans="2:2" ht="18.75" hidden="1" customHeight="1" x14ac:dyDescent="0.25">
      <c r="B374" s="141"/>
    </row>
    <row r="375" spans="2:2" ht="18.75" hidden="1" customHeight="1" x14ac:dyDescent="0.25">
      <c r="B375" s="141"/>
    </row>
    <row r="376" spans="2:2" ht="18.75" hidden="1" customHeight="1" x14ac:dyDescent="0.25">
      <c r="B376" s="141"/>
    </row>
    <row r="377" spans="2:2" ht="18.75" hidden="1" customHeight="1" x14ac:dyDescent="0.25">
      <c r="B377" s="141"/>
    </row>
    <row r="378" spans="2:2" ht="18.75" hidden="1" customHeight="1" x14ac:dyDescent="0.25">
      <c r="B378" s="141"/>
    </row>
    <row r="379" spans="2:2" ht="18.75" hidden="1" customHeight="1" x14ac:dyDescent="0.25">
      <c r="B379" s="141"/>
    </row>
    <row r="380" spans="2:2" ht="18.75" hidden="1" customHeight="1" x14ac:dyDescent="0.25">
      <c r="B380" s="141"/>
    </row>
    <row r="381" spans="2:2" ht="18.75" hidden="1" customHeight="1" x14ac:dyDescent="0.25">
      <c r="B381" s="141"/>
    </row>
    <row r="382" spans="2:2" ht="18.75" hidden="1" customHeight="1" x14ac:dyDescent="0.25">
      <c r="B382" s="141"/>
    </row>
    <row r="383" spans="2:2" ht="18.75" hidden="1" customHeight="1" x14ac:dyDescent="0.25">
      <c r="B383" s="141"/>
    </row>
    <row r="384" spans="2:2" ht="18.75" hidden="1" customHeight="1" x14ac:dyDescent="0.25">
      <c r="B384" s="141"/>
    </row>
    <row r="385" spans="2:2" ht="18.75" hidden="1" customHeight="1" x14ac:dyDescent="0.25">
      <c r="B385" s="141"/>
    </row>
    <row r="386" spans="2:2" ht="18.75" hidden="1" customHeight="1" x14ac:dyDescent="0.25">
      <c r="B386" s="141"/>
    </row>
    <row r="387" spans="2:2" ht="18.75" hidden="1" customHeight="1" x14ac:dyDescent="0.25">
      <c r="B387" s="141"/>
    </row>
    <row r="388" spans="2:2" ht="18.75" hidden="1" customHeight="1" x14ac:dyDescent="0.25">
      <c r="B388" s="141"/>
    </row>
    <row r="389" spans="2:2" ht="18.75" hidden="1" customHeight="1" x14ac:dyDescent="0.25">
      <c r="B389" s="141"/>
    </row>
    <row r="390" spans="2:2" ht="18.75" hidden="1" customHeight="1" x14ac:dyDescent="0.25">
      <c r="B390" s="141"/>
    </row>
    <row r="391" spans="2:2" ht="18.75" hidden="1" customHeight="1" x14ac:dyDescent="0.25">
      <c r="B391" s="141"/>
    </row>
    <row r="392" spans="2:2" ht="18.75" hidden="1" customHeight="1" x14ac:dyDescent="0.25">
      <c r="B392" s="141"/>
    </row>
    <row r="393" spans="2:2" ht="18.75" hidden="1" customHeight="1" x14ac:dyDescent="0.25">
      <c r="B393" s="141"/>
    </row>
    <row r="394" spans="2:2" ht="18.75" hidden="1" customHeight="1" x14ac:dyDescent="0.25">
      <c r="B394" s="141"/>
    </row>
    <row r="395" spans="2:2" ht="18.75" hidden="1" customHeight="1" x14ac:dyDescent="0.25">
      <c r="B395" s="141"/>
    </row>
    <row r="396" spans="2:2" ht="18.75" hidden="1" customHeight="1" x14ac:dyDescent="0.25">
      <c r="B396" s="141"/>
    </row>
    <row r="397" spans="2:2" ht="18.75" hidden="1" customHeight="1" x14ac:dyDescent="0.25">
      <c r="B397" s="141"/>
    </row>
    <row r="398" spans="2:2" ht="18.75" hidden="1" customHeight="1" x14ac:dyDescent="0.25">
      <c r="B398" s="141"/>
    </row>
    <row r="399" spans="2:2" ht="18.75" hidden="1" customHeight="1" x14ac:dyDescent="0.25">
      <c r="B399" s="141"/>
    </row>
    <row r="400" spans="2:2" ht="18.75" hidden="1" customHeight="1" x14ac:dyDescent="0.25">
      <c r="B400" s="141"/>
    </row>
    <row r="401" spans="2:2" ht="18.75" hidden="1" customHeight="1" x14ac:dyDescent="0.25">
      <c r="B401" s="141"/>
    </row>
    <row r="402" spans="2:2" ht="18.75" hidden="1" customHeight="1" x14ac:dyDescent="0.25">
      <c r="B402" s="141"/>
    </row>
    <row r="403" spans="2:2" ht="18.75" hidden="1" customHeight="1" x14ac:dyDescent="0.25">
      <c r="B403" s="141"/>
    </row>
    <row r="404" spans="2:2" ht="18.75" hidden="1" customHeight="1" x14ac:dyDescent="0.25">
      <c r="B404" s="141"/>
    </row>
    <row r="405" spans="2:2" ht="18.75" hidden="1" customHeight="1" x14ac:dyDescent="0.25">
      <c r="B405" s="141"/>
    </row>
    <row r="406" spans="2:2" ht="18.75" hidden="1" customHeight="1" x14ac:dyDescent="0.25">
      <c r="B406" s="141"/>
    </row>
    <row r="407" spans="2:2" ht="18.75" hidden="1" customHeight="1" x14ac:dyDescent="0.25">
      <c r="B407" s="141"/>
    </row>
    <row r="408" spans="2:2" ht="18.75" hidden="1" customHeight="1" x14ac:dyDescent="0.25">
      <c r="B408" s="141"/>
    </row>
    <row r="409" spans="2:2" ht="18.75" hidden="1" customHeight="1" x14ac:dyDescent="0.25">
      <c r="B409" s="141"/>
    </row>
    <row r="410" spans="2:2" ht="18.75" hidden="1" customHeight="1" x14ac:dyDescent="0.25">
      <c r="B410" s="141"/>
    </row>
    <row r="411" spans="2:2" ht="18.75" hidden="1" customHeight="1" x14ac:dyDescent="0.25">
      <c r="B411" s="141"/>
    </row>
    <row r="412" spans="2:2" ht="18.75" hidden="1" customHeight="1" x14ac:dyDescent="0.25">
      <c r="B412" s="141"/>
    </row>
    <row r="413" spans="2:2" ht="18.75" hidden="1" customHeight="1" x14ac:dyDescent="0.25">
      <c r="B413" s="141"/>
    </row>
    <row r="414" spans="2:2" ht="18.75" hidden="1" customHeight="1" x14ac:dyDescent="0.25">
      <c r="B414" s="141"/>
    </row>
    <row r="415" spans="2:2" ht="18.75" hidden="1" customHeight="1" x14ac:dyDescent="0.25">
      <c r="B415" s="141"/>
    </row>
    <row r="416" spans="2:2" ht="18.75" hidden="1" customHeight="1" x14ac:dyDescent="0.25">
      <c r="B416" s="141"/>
    </row>
    <row r="417" spans="2:2" ht="18.75" hidden="1" customHeight="1" x14ac:dyDescent="0.25">
      <c r="B417" s="141"/>
    </row>
    <row r="418" spans="2:2" ht="18.75" hidden="1" customHeight="1" x14ac:dyDescent="0.25">
      <c r="B418" s="141"/>
    </row>
    <row r="419" spans="2:2" ht="18.75" hidden="1" customHeight="1" x14ac:dyDescent="0.25">
      <c r="B419" s="141"/>
    </row>
    <row r="420" spans="2:2" ht="18.75" hidden="1" customHeight="1" x14ac:dyDescent="0.25">
      <c r="B420" s="141"/>
    </row>
    <row r="421" spans="2:2" ht="18.75" hidden="1" customHeight="1" x14ac:dyDescent="0.25">
      <c r="B421" s="141"/>
    </row>
    <row r="422" spans="2:2" ht="18.75" hidden="1" customHeight="1" x14ac:dyDescent="0.25">
      <c r="B422" s="141"/>
    </row>
    <row r="423" spans="2:2" ht="18.75" hidden="1" customHeight="1" x14ac:dyDescent="0.25">
      <c r="B423" s="141"/>
    </row>
    <row r="424" spans="2:2" ht="18.75" hidden="1" customHeight="1" x14ac:dyDescent="0.25">
      <c r="B424" s="141"/>
    </row>
    <row r="425" spans="2:2" ht="18.75" hidden="1" customHeight="1" x14ac:dyDescent="0.25">
      <c r="B425" s="141"/>
    </row>
    <row r="426" spans="2:2" ht="18.75" hidden="1" customHeight="1" x14ac:dyDescent="0.25">
      <c r="B426" s="141"/>
    </row>
    <row r="427" spans="2:2" ht="18.75" hidden="1" customHeight="1" x14ac:dyDescent="0.25">
      <c r="B427" s="141"/>
    </row>
    <row r="428" spans="2:2" ht="18.75" hidden="1" customHeight="1" x14ac:dyDescent="0.25">
      <c r="B428" s="141"/>
    </row>
    <row r="429" spans="2:2" ht="18.75" hidden="1" customHeight="1" x14ac:dyDescent="0.25">
      <c r="B429" s="141"/>
    </row>
    <row r="430" spans="2:2" ht="18.75" hidden="1" customHeight="1" x14ac:dyDescent="0.25">
      <c r="B430" s="141"/>
    </row>
    <row r="431" spans="2:2" ht="18.75" hidden="1" customHeight="1" x14ac:dyDescent="0.25">
      <c r="B431" s="141"/>
    </row>
    <row r="432" spans="2:2" ht="18.75" hidden="1" customHeight="1" x14ac:dyDescent="0.25">
      <c r="B432" s="141"/>
    </row>
    <row r="433" spans="2:2" ht="18.75" hidden="1" customHeight="1" x14ac:dyDescent="0.25">
      <c r="B433" s="141"/>
    </row>
    <row r="434" spans="2:2" ht="18.75" hidden="1" customHeight="1" x14ac:dyDescent="0.25">
      <c r="B434" s="141"/>
    </row>
    <row r="435" spans="2:2" ht="18.75" hidden="1" customHeight="1" x14ac:dyDescent="0.25">
      <c r="B435" s="141"/>
    </row>
    <row r="436" spans="2:2" ht="18.75" hidden="1" customHeight="1" x14ac:dyDescent="0.25">
      <c r="B436" s="141"/>
    </row>
    <row r="437" spans="2:2" ht="18.75" hidden="1" customHeight="1" x14ac:dyDescent="0.25">
      <c r="B437" s="141"/>
    </row>
    <row r="438" spans="2:2" ht="18.75" hidden="1" customHeight="1" x14ac:dyDescent="0.25">
      <c r="B438" s="141"/>
    </row>
    <row r="439" spans="2:2" ht="18.75" hidden="1" customHeight="1" x14ac:dyDescent="0.25">
      <c r="B439" s="141"/>
    </row>
    <row r="440" spans="2:2" ht="18.75" hidden="1" customHeight="1" x14ac:dyDescent="0.25">
      <c r="B440" s="141"/>
    </row>
    <row r="441" spans="2:2" ht="18.75" hidden="1" customHeight="1" x14ac:dyDescent="0.25">
      <c r="B441" s="141"/>
    </row>
    <row r="442" spans="2:2" ht="18.75" hidden="1" customHeight="1" x14ac:dyDescent="0.25">
      <c r="B442" s="141"/>
    </row>
    <row r="443" spans="2:2" ht="18.75" hidden="1" customHeight="1" x14ac:dyDescent="0.25">
      <c r="B443" s="141"/>
    </row>
    <row r="444" spans="2:2" ht="18.75" hidden="1" customHeight="1" x14ac:dyDescent="0.25">
      <c r="B444" s="141"/>
    </row>
    <row r="445" spans="2:2" ht="18.75" hidden="1" customHeight="1" x14ac:dyDescent="0.25">
      <c r="B445" s="141"/>
    </row>
    <row r="446" spans="2:2" ht="18.75" hidden="1" customHeight="1" x14ac:dyDescent="0.25">
      <c r="B446" s="141"/>
    </row>
    <row r="447" spans="2:2" ht="18.75" hidden="1" customHeight="1" x14ac:dyDescent="0.25">
      <c r="B447" s="141"/>
    </row>
    <row r="448" spans="2:2" ht="18.75" hidden="1" customHeight="1" x14ac:dyDescent="0.25">
      <c r="B448" s="141"/>
    </row>
    <row r="449" spans="2:2" ht="18.75" hidden="1" customHeight="1" x14ac:dyDescent="0.25">
      <c r="B449" s="141"/>
    </row>
    <row r="450" spans="2:2" ht="18.75" hidden="1" customHeight="1" x14ac:dyDescent="0.25">
      <c r="B450" s="141"/>
    </row>
    <row r="451" spans="2:2" ht="18.75" hidden="1" customHeight="1" x14ac:dyDescent="0.25">
      <c r="B451" s="141"/>
    </row>
    <row r="452" spans="2:2" ht="18.75" hidden="1" customHeight="1" x14ac:dyDescent="0.25">
      <c r="B452" s="141"/>
    </row>
    <row r="453" spans="2:2" ht="18.75" hidden="1" customHeight="1" x14ac:dyDescent="0.25">
      <c r="B453" s="141"/>
    </row>
    <row r="454" spans="2:2" ht="18.75" hidden="1" customHeight="1" x14ac:dyDescent="0.25">
      <c r="B454" s="141"/>
    </row>
    <row r="455" spans="2:2" ht="18.75" hidden="1" customHeight="1" x14ac:dyDescent="0.25">
      <c r="B455" s="141"/>
    </row>
    <row r="456" spans="2:2" ht="18.75" hidden="1" customHeight="1" x14ac:dyDescent="0.25">
      <c r="B456" s="141"/>
    </row>
    <row r="457" spans="2:2" ht="18.75" hidden="1" customHeight="1" x14ac:dyDescent="0.25">
      <c r="B457" s="141"/>
    </row>
    <row r="458" spans="2:2" ht="18.75" hidden="1" customHeight="1" x14ac:dyDescent="0.25">
      <c r="B458" s="141"/>
    </row>
    <row r="459" spans="2:2" ht="18.75" hidden="1" customHeight="1" x14ac:dyDescent="0.25">
      <c r="B459" s="141"/>
    </row>
    <row r="460" spans="2:2" ht="18.75" hidden="1" customHeight="1" x14ac:dyDescent="0.25">
      <c r="B460" s="141"/>
    </row>
    <row r="461" spans="2:2" ht="18.75" hidden="1" customHeight="1" x14ac:dyDescent="0.25">
      <c r="B461" s="141"/>
    </row>
    <row r="462" spans="2:2" ht="18.75" hidden="1" customHeight="1" x14ac:dyDescent="0.25">
      <c r="B462" s="141"/>
    </row>
    <row r="463" spans="2:2" ht="18.75" hidden="1" customHeight="1" x14ac:dyDescent="0.25">
      <c r="B463" s="141"/>
    </row>
    <row r="464" spans="2:2" ht="18.75" hidden="1" customHeight="1" x14ac:dyDescent="0.25">
      <c r="B464" s="141"/>
    </row>
    <row r="465" spans="2:2" ht="18.75" hidden="1" customHeight="1" x14ac:dyDescent="0.25">
      <c r="B465" s="141"/>
    </row>
    <row r="466" spans="2:2" ht="18.75" hidden="1" customHeight="1" x14ac:dyDescent="0.25">
      <c r="B466" s="141"/>
    </row>
    <row r="467" spans="2:2" ht="18.75" hidden="1" customHeight="1" x14ac:dyDescent="0.25">
      <c r="B467" s="141"/>
    </row>
    <row r="468" spans="2:2" ht="18.75" hidden="1" customHeight="1" x14ac:dyDescent="0.25">
      <c r="B468" s="141"/>
    </row>
    <row r="469" spans="2:2" ht="18.75" hidden="1" customHeight="1" x14ac:dyDescent="0.25">
      <c r="B469" s="141"/>
    </row>
    <row r="470" spans="2:2" ht="18.75" hidden="1" customHeight="1" x14ac:dyDescent="0.25">
      <c r="B470" s="141"/>
    </row>
    <row r="471" spans="2:2" ht="18.75" hidden="1" customHeight="1" x14ac:dyDescent="0.25">
      <c r="B471" s="141"/>
    </row>
    <row r="472" spans="2:2" ht="18.75" hidden="1" customHeight="1" x14ac:dyDescent="0.25">
      <c r="B472" s="141"/>
    </row>
    <row r="473" spans="2:2" ht="18.75" hidden="1" customHeight="1" x14ac:dyDescent="0.25">
      <c r="B473" s="141"/>
    </row>
    <row r="474" spans="2:2" ht="18.75" hidden="1" customHeight="1" x14ac:dyDescent="0.25">
      <c r="B474" s="141"/>
    </row>
    <row r="475" spans="2:2" ht="18.75" hidden="1" customHeight="1" x14ac:dyDescent="0.25">
      <c r="B475" s="141"/>
    </row>
    <row r="476" spans="2:2" ht="18.75" hidden="1" customHeight="1" x14ac:dyDescent="0.25">
      <c r="B476" s="141"/>
    </row>
    <row r="477" spans="2:2" ht="18.75" hidden="1" customHeight="1" x14ac:dyDescent="0.25">
      <c r="B477" s="141"/>
    </row>
    <row r="478" spans="2:2" ht="18.75" hidden="1" customHeight="1" x14ac:dyDescent="0.25">
      <c r="B478" s="141"/>
    </row>
    <row r="479" spans="2:2" ht="18.75" hidden="1" customHeight="1" x14ac:dyDescent="0.25">
      <c r="B479" s="141"/>
    </row>
    <row r="480" spans="2:2" ht="18.75" hidden="1" customHeight="1" x14ac:dyDescent="0.25">
      <c r="B480" s="141"/>
    </row>
    <row r="481" spans="2:2" ht="18.75" hidden="1" customHeight="1" x14ac:dyDescent="0.25">
      <c r="B481" s="141"/>
    </row>
    <row r="482" spans="2:2" ht="18.75" hidden="1" customHeight="1" x14ac:dyDescent="0.25">
      <c r="B482" s="141"/>
    </row>
    <row r="483" spans="2:2" ht="18.75" hidden="1" customHeight="1" x14ac:dyDescent="0.25">
      <c r="B483" s="141"/>
    </row>
    <row r="484" spans="2:2" ht="18.75" hidden="1" customHeight="1" x14ac:dyDescent="0.25">
      <c r="B484" s="141"/>
    </row>
    <row r="485" spans="2:2" ht="18.75" hidden="1" customHeight="1" x14ac:dyDescent="0.25">
      <c r="B485" s="141"/>
    </row>
    <row r="486" spans="2:2" ht="18.75" hidden="1" customHeight="1" x14ac:dyDescent="0.25">
      <c r="B486" s="141"/>
    </row>
    <row r="487" spans="2:2" ht="18.75" hidden="1" customHeight="1" x14ac:dyDescent="0.25">
      <c r="B487" s="141"/>
    </row>
    <row r="488" spans="2:2" ht="18.75" hidden="1" customHeight="1" x14ac:dyDescent="0.25">
      <c r="B488" s="141"/>
    </row>
    <row r="489" spans="2:2" ht="18.75" hidden="1" customHeight="1" x14ac:dyDescent="0.25">
      <c r="B489" s="141"/>
    </row>
    <row r="490" spans="2:2" ht="18.75" hidden="1" customHeight="1" x14ac:dyDescent="0.25">
      <c r="B490" s="141"/>
    </row>
    <row r="491" spans="2:2" ht="18.75" hidden="1" customHeight="1" x14ac:dyDescent="0.25">
      <c r="B491" s="141"/>
    </row>
    <row r="492" spans="2:2" ht="18.75" hidden="1" customHeight="1" x14ac:dyDescent="0.25">
      <c r="B492" s="141"/>
    </row>
    <row r="493" spans="2:2" ht="18.75" hidden="1" customHeight="1" x14ac:dyDescent="0.25">
      <c r="B493" s="141"/>
    </row>
    <row r="494" spans="2:2" ht="18.75" hidden="1" customHeight="1" x14ac:dyDescent="0.25">
      <c r="B494" s="141"/>
    </row>
    <row r="495" spans="2:2" ht="18.75" hidden="1" customHeight="1" x14ac:dyDescent="0.25">
      <c r="B495" s="141"/>
    </row>
    <row r="496" spans="2:2" ht="18.75" hidden="1" customHeight="1" x14ac:dyDescent="0.25">
      <c r="B496" s="141"/>
    </row>
    <row r="497" spans="2:2" ht="18.75" hidden="1" customHeight="1" x14ac:dyDescent="0.25">
      <c r="B497" s="141"/>
    </row>
    <row r="498" spans="2:2" ht="18.75" hidden="1" customHeight="1" x14ac:dyDescent="0.25">
      <c r="B498" s="141"/>
    </row>
    <row r="499" spans="2:2" ht="18.75" hidden="1" customHeight="1" x14ac:dyDescent="0.25">
      <c r="B499" s="141"/>
    </row>
    <row r="500" spans="2:2" ht="18.75" hidden="1" customHeight="1" x14ac:dyDescent="0.25">
      <c r="B500" s="141"/>
    </row>
    <row r="501" spans="2:2" ht="18.75" hidden="1" customHeight="1" x14ac:dyDescent="0.25">
      <c r="B501" s="141"/>
    </row>
    <row r="502" spans="2:2" ht="18.75" hidden="1" customHeight="1" x14ac:dyDescent="0.25">
      <c r="B502" s="141"/>
    </row>
    <row r="503" spans="2:2" ht="18.75" hidden="1" customHeight="1" x14ac:dyDescent="0.25">
      <c r="B503" s="141"/>
    </row>
    <row r="504" spans="2:2" ht="18.75" hidden="1" customHeight="1" x14ac:dyDescent="0.25">
      <c r="B504" s="141"/>
    </row>
    <row r="505" spans="2:2" ht="18.75" hidden="1" customHeight="1" x14ac:dyDescent="0.25">
      <c r="B505" s="141"/>
    </row>
    <row r="506" spans="2:2" ht="18.75" hidden="1" customHeight="1" x14ac:dyDescent="0.25">
      <c r="B506" s="141"/>
    </row>
    <row r="507" spans="2:2" ht="18.75" hidden="1" customHeight="1" x14ac:dyDescent="0.25">
      <c r="B507" s="141"/>
    </row>
    <row r="508" spans="2:2" ht="18.75" hidden="1" customHeight="1" x14ac:dyDescent="0.25">
      <c r="B508" s="141"/>
    </row>
    <row r="509" spans="2:2" ht="18.75" hidden="1" customHeight="1" x14ac:dyDescent="0.25">
      <c r="B509" s="141"/>
    </row>
    <row r="510" spans="2:2" ht="18.75" hidden="1" customHeight="1" x14ac:dyDescent="0.25">
      <c r="B510" s="141"/>
    </row>
    <row r="511" spans="2:2" ht="18.75" hidden="1" customHeight="1" x14ac:dyDescent="0.25">
      <c r="B511" s="141"/>
    </row>
    <row r="512" spans="2:2" ht="18.75" hidden="1" customHeight="1" x14ac:dyDescent="0.25">
      <c r="B512" s="141"/>
    </row>
    <row r="513" spans="2:2" ht="18.75" hidden="1" customHeight="1" x14ac:dyDescent="0.25">
      <c r="B513" s="141"/>
    </row>
    <row r="514" spans="2:2" ht="18.75" hidden="1" customHeight="1" x14ac:dyDescent="0.25">
      <c r="B514" s="141"/>
    </row>
    <row r="515" spans="2:2" ht="18.75" hidden="1" customHeight="1" x14ac:dyDescent="0.25">
      <c r="B515" s="141"/>
    </row>
    <row r="516" spans="2:2" ht="18.75" hidden="1" customHeight="1" x14ac:dyDescent="0.25">
      <c r="B516" s="141"/>
    </row>
    <row r="517" spans="2:2" ht="18.75" hidden="1" customHeight="1" x14ac:dyDescent="0.25">
      <c r="B517" s="141"/>
    </row>
    <row r="518" spans="2:2" ht="18.75" hidden="1" customHeight="1" x14ac:dyDescent="0.25">
      <c r="B518" s="141"/>
    </row>
    <row r="519" spans="2:2" ht="18.75" hidden="1" customHeight="1" x14ac:dyDescent="0.25">
      <c r="B519" s="141"/>
    </row>
    <row r="520" spans="2:2" ht="18.75" hidden="1" customHeight="1" x14ac:dyDescent="0.25">
      <c r="B520" s="141"/>
    </row>
    <row r="521" spans="2:2" ht="18.75" hidden="1" customHeight="1" x14ac:dyDescent="0.25">
      <c r="B521" s="141"/>
    </row>
    <row r="522" spans="2:2" ht="18.75" hidden="1" customHeight="1" x14ac:dyDescent="0.25">
      <c r="B522" s="141"/>
    </row>
    <row r="523" spans="2:2" ht="18.75" hidden="1" customHeight="1" x14ac:dyDescent="0.25">
      <c r="B523" s="141"/>
    </row>
    <row r="524" spans="2:2" ht="18.75" hidden="1" customHeight="1" x14ac:dyDescent="0.25">
      <c r="B524" s="141"/>
    </row>
    <row r="525" spans="2:2" ht="18.75" hidden="1" customHeight="1" x14ac:dyDescent="0.25">
      <c r="B525" s="141"/>
    </row>
    <row r="526" spans="2:2" ht="18.75" hidden="1" customHeight="1" x14ac:dyDescent="0.25">
      <c r="B526" s="141"/>
    </row>
    <row r="527" spans="2:2" ht="18.75" hidden="1" customHeight="1" x14ac:dyDescent="0.25">
      <c r="B527" s="141"/>
    </row>
    <row r="528" spans="2:2" ht="18.75" hidden="1" customHeight="1" x14ac:dyDescent="0.25">
      <c r="B528" s="141"/>
    </row>
    <row r="529" spans="2:2" ht="18.75" hidden="1" customHeight="1" x14ac:dyDescent="0.25">
      <c r="B529" s="141"/>
    </row>
    <row r="530" spans="2:2" ht="18.75" hidden="1" customHeight="1" x14ac:dyDescent="0.25">
      <c r="B530" s="141"/>
    </row>
    <row r="531" spans="2:2" ht="18.75" hidden="1" customHeight="1" x14ac:dyDescent="0.25">
      <c r="B531" s="141"/>
    </row>
    <row r="532" spans="2:2" ht="18.75" hidden="1" customHeight="1" x14ac:dyDescent="0.25">
      <c r="B532" s="141"/>
    </row>
    <row r="533" spans="2:2" ht="18.75" hidden="1" customHeight="1" x14ac:dyDescent="0.25">
      <c r="B533" s="141"/>
    </row>
    <row r="534" spans="2:2" ht="18.75" hidden="1" customHeight="1" x14ac:dyDescent="0.25">
      <c r="B534" s="141"/>
    </row>
    <row r="535" spans="2:2" ht="18.75" hidden="1" customHeight="1" x14ac:dyDescent="0.25">
      <c r="B535" s="141"/>
    </row>
    <row r="536" spans="2:2" ht="18.75" hidden="1" customHeight="1" x14ac:dyDescent="0.25">
      <c r="B536" s="141"/>
    </row>
    <row r="537" spans="2:2" ht="18.75" hidden="1" customHeight="1" x14ac:dyDescent="0.25">
      <c r="B537" s="141"/>
    </row>
    <row r="538" spans="2:2" ht="18.75" hidden="1" customHeight="1" x14ac:dyDescent="0.25">
      <c r="B538" s="141"/>
    </row>
    <row r="539" spans="2:2" ht="18.75" hidden="1" customHeight="1" x14ac:dyDescent="0.25">
      <c r="B539" s="141"/>
    </row>
    <row r="540" spans="2:2" ht="18.75" hidden="1" customHeight="1" x14ac:dyDescent="0.25">
      <c r="B540" s="141"/>
    </row>
    <row r="541" spans="2:2" ht="18.75" hidden="1" customHeight="1" x14ac:dyDescent="0.25">
      <c r="B541" s="141"/>
    </row>
    <row r="542" spans="2:2" ht="18.75" hidden="1" customHeight="1" x14ac:dyDescent="0.25">
      <c r="B542" s="141"/>
    </row>
    <row r="543" spans="2:2" ht="18.75" hidden="1" customHeight="1" x14ac:dyDescent="0.25">
      <c r="B543" s="141"/>
    </row>
    <row r="544" spans="2:2" ht="18.75" hidden="1" customHeight="1" x14ac:dyDescent="0.25">
      <c r="B544" s="141"/>
    </row>
    <row r="545" spans="2:2" ht="18.75" hidden="1" customHeight="1" x14ac:dyDescent="0.25">
      <c r="B545" s="141"/>
    </row>
    <row r="546" spans="2:2" ht="18.75" hidden="1" customHeight="1" x14ac:dyDescent="0.25">
      <c r="B546" s="141"/>
    </row>
    <row r="547" spans="2:2" ht="18.75" hidden="1" customHeight="1" x14ac:dyDescent="0.25">
      <c r="B547" s="141"/>
    </row>
    <row r="548" spans="2:2" ht="18.75" hidden="1" customHeight="1" x14ac:dyDescent="0.25">
      <c r="B548" s="141"/>
    </row>
    <row r="549" spans="2:2" ht="18.75" hidden="1" customHeight="1" x14ac:dyDescent="0.25">
      <c r="B549" s="141"/>
    </row>
    <row r="550" spans="2:2" ht="18.75" hidden="1" customHeight="1" x14ac:dyDescent="0.25">
      <c r="B550" s="141"/>
    </row>
    <row r="551" spans="2:2" ht="18.75" hidden="1" customHeight="1" x14ac:dyDescent="0.25">
      <c r="B551" s="141"/>
    </row>
    <row r="552" spans="2:2" ht="18.75" hidden="1" customHeight="1" x14ac:dyDescent="0.25">
      <c r="B552" s="141"/>
    </row>
    <row r="553" spans="2:2" ht="18.75" hidden="1" customHeight="1" x14ac:dyDescent="0.25">
      <c r="B553" s="141"/>
    </row>
    <row r="554" spans="2:2" ht="18.75" hidden="1" customHeight="1" x14ac:dyDescent="0.25">
      <c r="B554" s="141"/>
    </row>
    <row r="555" spans="2:2" ht="18.75" hidden="1" customHeight="1" x14ac:dyDescent="0.25">
      <c r="B555" s="141"/>
    </row>
    <row r="556" spans="2:2" ht="18.75" hidden="1" customHeight="1" x14ac:dyDescent="0.25">
      <c r="B556" s="141"/>
    </row>
    <row r="557" spans="2:2" ht="18.75" hidden="1" customHeight="1" x14ac:dyDescent="0.25">
      <c r="B557" s="141"/>
    </row>
    <row r="558" spans="2:2" ht="18.75" hidden="1" customHeight="1" x14ac:dyDescent="0.25">
      <c r="B558" s="141"/>
    </row>
    <row r="559" spans="2:2" ht="18.75" hidden="1" customHeight="1" x14ac:dyDescent="0.25">
      <c r="B559" s="141"/>
    </row>
    <row r="560" spans="2:2" ht="18.75" hidden="1" customHeight="1" x14ac:dyDescent="0.25">
      <c r="B560" s="141"/>
    </row>
    <row r="561" spans="2:2" ht="18.75" hidden="1" customHeight="1" x14ac:dyDescent="0.25">
      <c r="B561" s="141"/>
    </row>
    <row r="562" spans="2:2" ht="18.75" hidden="1" customHeight="1" x14ac:dyDescent="0.25">
      <c r="B562" s="141"/>
    </row>
    <row r="563" spans="2:2" ht="18.75" hidden="1" customHeight="1" x14ac:dyDescent="0.25">
      <c r="B563" s="141"/>
    </row>
    <row r="564" spans="2:2" ht="18.75" hidden="1" customHeight="1" x14ac:dyDescent="0.25">
      <c r="B564" s="141"/>
    </row>
    <row r="565" spans="2:2" ht="18.75" hidden="1" customHeight="1" x14ac:dyDescent="0.25">
      <c r="B565" s="141"/>
    </row>
    <row r="566" spans="2:2" ht="18.75" hidden="1" customHeight="1" x14ac:dyDescent="0.25">
      <c r="B566" s="141"/>
    </row>
    <row r="567" spans="2:2" ht="18.75" hidden="1" customHeight="1" x14ac:dyDescent="0.25">
      <c r="B567" s="141"/>
    </row>
    <row r="568" spans="2:2" ht="18.75" hidden="1" customHeight="1" x14ac:dyDescent="0.25">
      <c r="B568" s="141"/>
    </row>
    <row r="569" spans="2:2" ht="18.75" hidden="1" customHeight="1" x14ac:dyDescent="0.25">
      <c r="B569" s="141"/>
    </row>
    <row r="570" spans="2:2" ht="18.75" hidden="1" customHeight="1" x14ac:dyDescent="0.25">
      <c r="B570" s="141"/>
    </row>
    <row r="571" spans="2:2" ht="18.75" hidden="1" customHeight="1" x14ac:dyDescent="0.25">
      <c r="B571" s="141"/>
    </row>
    <row r="572" spans="2:2" ht="18.75" hidden="1" customHeight="1" x14ac:dyDescent="0.25">
      <c r="B572" s="141"/>
    </row>
    <row r="573" spans="2:2" ht="18.75" hidden="1" customHeight="1" x14ac:dyDescent="0.25">
      <c r="B573" s="141"/>
    </row>
    <row r="574" spans="2:2" ht="18.75" hidden="1" customHeight="1" x14ac:dyDescent="0.25">
      <c r="B574" s="141"/>
    </row>
    <row r="575" spans="2:2" ht="18.75" hidden="1" customHeight="1" x14ac:dyDescent="0.25">
      <c r="B575" s="141"/>
    </row>
    <row r="576" spans="2:2" ht="18.75" hidden="1" customHeight="1" x14ac:dyDescent="0.25">
      <c r="B576" s="141"/>
    </row>
    <row r="577" spans="2:2" ht="18.75" hidden="1" customHeight="1" x14ac:dyDescent="0.25">
      <c r="B577" s="141"/>
    </row>
    <row r="578" spans="2:2" ht="18.75" hidden="1" customHeight="1" x14ac:dyDescent="0.25">
      <c r="B578" s="141"/>
    </row>
    <row r="579" spans="2:2" ht="18.75" hidden="1" customHeight="1" x14ac:dyDescent="0.25">
      <c r="B579" s="141"/>
    </row>
    <row r="580" spans="2:2" ht="18.75" hidden="1" customHeight="1" x14ac:dyDescent="0.25">
      <c r="B580" s="141"/>
    </row>
    <row r="581" spans="2:2" ht="18.75" hidden="1" customHeight="1" x14ac:dyDescent="0.25">
      <c r="B581" s="141"/>
    </row>
    <row r="582" spans="2:2" ht="18.75" hidden="1" customHeight="1" x14ac:dyDescent="0.25">
      <c r="B582" s="141"/>
    </row>
    <row r="583" spans="2:2" ht="18.75" hidden="1" customHeight="1" x14ac:dyDescent="0.25">
      <c r="B583" s="141"/>
    </row>
    <row r="584" spans="2:2" ht="18.75" hidden="1" customHeight="1" x14ac:dyDescent="0.25">
      <c r="B584" s="141"/>
    </row>
    <row r="585" spans="2:2" ht="18.75" hidden="1" customHeight="1" x14ac:dyDescent="0.25">
      <c r="B585" s="141"/>
    </row>
    <row r="586" spans="2:2" ht="18.75" hidden="1" customHeight="1" x14ac:dyDescent="0.25">
      <c r="B586" s="141"/>
    </row>
    <row r="587" spans="2:2" ht="18.75" hidden="1" customHeight="1" x14ac:dyDescent="0.25">
      <c r="B587" s="141"/>
    </row>
    <row r="588" spans="2:2" ht="18.75" hidden="1" customHeight="1" x14ac:dyDescent="0.25">
      <c r="B588" s="141"/>
    </row>
    <row r="589" spans="2:2" ht="18.75" hidden="1" customHeight="1" x14ac:dyDescent="0.25">
      <c r="B589" s="141"/>
    </row>
    <row r="590" spans="2:2" ht="18.75" hidden="1" customHeight="1" x14ac:dyDescent="0.25">
      <c r="B590" s="141"/>
    </row>
    <row r="591" spans="2:2" ht="18.75" hidden="1" customHeight="1" x14ac:dyDescent="0.25">
      <c r="B591" s="141"/>
    </row>
    <row r="592" spans="2:2" ht="18.75" hidden="1" customHeight="1" x14ac:dyDescent="0.25">
      <c r="B592" s="141"/>
    </row>
    <row r="593" spans="2:2" ht="18.75" hidden="1" customHeight="1" x14ac:dyDescent="0.25">
      <c r="B593" s="141"/>
    </row>
    <row r="594" spans="2:2" ht="18.75" hidden="1" customHeight="1" x14ac:dyDescent="0.25">
      <c r="B594" s="141"/>
    </row>
    <row r="595" spans="2:2" ht="18.75" hidden="1" customHeight="1" x14ac:dyDescent="0.25">
      <c r="B595" s="141"/>
    </row>
    <row r="596" spans="2:2" ht="18.75" hidden="1" customHeight="1" x14ac:dyDescent="0.25">
      <c r="B596" s="141"/>
    </row>
    <row r="597" spans="2:2" ht="18.75" hidden="1" customHeight="1" x14ac:dyDescent="0.25">
      <c r="B597" s="141"/>
    </row>
    <row r="598" spans="2:2" ht="18.75" hidden="1" customHeight="1" x14ac:dyDescent="0.25">
      <c r="B598" s="141"/>
    </row>
    <row r="599" spans="2:2" ht="18.75" hidden="1" customHeight="1" x14ac:dyDescent="0.25">
      <c r="B599" s="141"/>
    </row>
    <row r="600" spans="2:2" ht="18.75" hidden="1" customHeight="1" x14ac:dyDescent="0.25">
      <c r="B600" s="141"/>
    </row>
    <row r="601" spans="2:2" ht="18.75" hidden="1" customHeight="1" x14ac:dyDescent="0.25">
      <c r="B601" s="141"/>
    </row>
    <row r="602" spans="2:2" ht="18.75" hidden="1" customHeight="1" x14ac:dyDescent="0.25">
      <c r="B602" s="141"/>
    </row>
    <row r="603" spans="2:2" ht="18.75" hidden="1" customHeight="1" x14ac:dyDescent="0.25">
      <c r="B603" s="141"/>
    </row>
    <row r="604" spans="2:2" ht="18.75" hidden="1" customHeight="1" x14ac:dyDescent="0.25">
      <c r="B604" s="141"/>
    </row>
    <row r="605" spans="2:2" ht="18.75" hidden="1" customHeight="1" x14ac:dyDescent="0.25">
      <c r="B605" s="141"/>
    </row>
    <row r="606" spans="2:2" ht="18.75" hidden="1" customHeight="1" x14ac:dyDescent="0.25">
      <c r="B606" s="141"/>
    </row>
    <row r="607" spans="2:2" ht="18.75" hidden="1" customHeight="1" x14ac:dyDescent="0.25">
      <c r="B607" s="141"/>
    </row>
    <row r="608" spans="2:2" ht="18.75" hidden="1" customHeight="1" x14ac:dyDescent="0.25">
      <c r="B608" s="141"/>
    </row>
    <row r="609" spans="2:2" ht="18.75" hidden="1" customHeight="1" x14ac:dyDescent="0.25">
      <c r="B609" s="141"/>
    </row>
    <row r="610" spans="2:2" ht="18.75" hidden="1" customHeight="1" x14ac:dyDescent="0.25">
      <c r="B610" s="141"/>
    </row>
    <row r="611" spans="2:2" ht="18.75" hidden="1" customHeight="1" x14ac:dyDescent="0.25">
      <c r="B611" s="141"/>
    </row>
    <row r="612" spans="2:2" ht="18.75" hidden="1" customHeight="1" x14ac:dyDescent="0.25">
      <c r="B612" s="141"/>
    </row>
    <row r="613" spans="2:2" ht="18.75" hidden="1" customHeight="1" x14ac:dyDescent="0.25">
      <c r="B613" s="141"/>
    </row>
    <row r="614" spans="2:2" ht="18.75" hidden="1" customHeight="1" x14ac:dyDescent="0.25">
      <c r="B614" s="141"/>
    </row>
    <row r="615" spans="2:2" ht="18.75" hidden="1" customHeight="1" x14ac:dyDescent="0.25">
      <c r="B615" s="141"/>
    </row>
    <row r="616" spans="2:2" ht="18.75" hidden="1" customHeight="1" x14ac:dyDescent="0.25">
      <c r="B616" s="141"/>
    </row>
    <row r="617" spans="2:2" ht="18.75" hidden="1" customHeight="1" x14ac:dyDescent="0.25">
      <c r="B617" s="141"/>
    </row>
    <row r="618" spans="2:2" ht="18.75" hidden="1" customHeight="1" x14ac:dyDescent="0.25">
      <c r="B618" s="141"/>
    </row>
    <row r="619" spans="2:2" ht="18.75" hidden="1" customHeight="1" x14ac:dyDescent="0.25">
      <c r="B619" s="141"/>
    </row>
    <row r="620" spans="2:2" ht="18.75" hidden="1" customHeight="1" x14ac:dyDescent="0.25">
      <c r="B620" s="141"/>
    </row>
    <row r="621" spans="2:2" ht="18.75" hidden="1" customHeight="1" x14ac:dyDescent="0.25">
      <c r="B621" s="141"/>
    </row>
    <row r="622" spans="2:2" ht="18.75" hidden="1" customHeight="1" x14ac:dyDescent="0.25">
      <c r="B622" s="141"/>
    </row>
    <row r="623" spans="2:2" ht="18.75" hidden="1" customHeight="1" x14ac:dyDescent="0.25">
      <c r="B623" s="141"/>
    </row>
    <row r="624" spans="2:2" ht="18.75" hidden="1" customHeight="1" x14ac:dyDescent="0.25">
      <c r="B624" s="141"/>
    </row>
    <row r="625" spans="2:2" ht="18.75" hidden="1" customHeight="1" x14ac:dyDescent="0.25">
      <c r="B625" s="141"/>
    </row>
    <row r="626" spans="2:2" ht="18.75" hidden="1" customHeight="1" x14ac:dyDescent="0.25">
      <c r="B626" s="141"/>
    </row>
    <row r="627" spans="2:2" ht="18.75" hidden="1" customHeight="1" x14ac:dyDescent="0.25">
      <c r="B627" s="141"/>
    </row>
    <row r="628" spans="2:2" ht="18.75" hidden="1" customHeight="1" x14ac:dyDescent="0.25">
      <c r="B628" s="141"/>
    </row>
    <row r="629" spans="2:2" ht="18.75" hidden="1" customHeight="1" x14ac:dyDescent="0.25">
      <c r="B629" s="141"/>
    </row>
    <row r="630" spans="2:2" ht="18.75" hidden="1" customHeight="1" x14ac:dyDescent="0.25">
      <c r="B630" s="141"/>
    </row>
    <row r="631" spans="2:2" ht="18.75" hidden="1" customHeight="1" x14ac:dyDescent="0.25">
      <c r="B631" s="141"/>
    </row>
    <row r="632" spans="2:2" ht="18.75" hidden="1" customHeight="1" x14ac:dyDescent="0.25">
      <c r="B632" s="141"/>
    </row>
    <row r="633" spans="2:2" ht="18.75" hidden="1" customHeight="1" x14ac:dyDescent="0.25">
      <c r="B633" s="141"/>
    </row>
    <row r="634" spans="2:2" ht="18.75" hidden="1" customHeight="1" x14ac:dyDescent="0.25">
      <c r="B634" s="141"/>
    </row>
    <row r="635" spans="2:2" ht="18.75" hidden="1" customHeight="1" x14ac:dyDescent="0.25">
      <c r="B635" s="141"/>
    </row>
    <row r="636" spans="2:2" ht="18.75" hidden="1" customHeight="1" x14ac:dyDescent="0.25">
      <c r="B636" s="141"/>
    </row>
    <row r="637" spans="2:2" ht="18.75" hidden="1" customHeight="1" x14ac:dyDescent="0.25">
      <c r="B637" s="141"/>
    </row>
    <row r="638" spans="2:2" ht="18.75" hidden="1" customHeight="1" x14ac:dyDescent="0.25">
      <c r="B638" s="141"/>
    </row>
    <row r="639" spans="2:2" ht="18.75" hidden="1" customHeight="1" x14ac:dyDescent="0.25">
      <c r="B639" s="141"/>
    </row>
    <row r="640" spans="2:2" ht="18.75" hidden="1" customHeight="1" x14ac:dyDescent="0.25">
      <c r="B640" s="141"/>
    </row>
    <row r="641" spans="2:2" ht="18.75" hidden="1" customHeight="1" x14ac:dyDescent="0.25">
      <c r="B641" s="141"/>
    </row>
    <row r="642" spans="2:2" ht="18.75" hidden="1" customHeight="1" x14ac:dyDescent="0.25">
      <c r="B642" s="141"/>
    </row>
    <row r="643" spans="2:2" ht="18.75" hidden="1" customHeight="1" x14ac:dyDescent="0.25">
      <c r="B643" s="141"/>
    </row>
    <row r="644" spans="2:2" ht="18.75" hidden="1" customHeight="1" x14ac:dyDescent="0.25">
      <c r="B644" s="141"/>
    </row>
    <row r="645" spans="2:2" ht="18.75" hidden="1" customHeight="1" x14ac:dyDescent="0.25">
      <c r="B645" s="141"/>
    </row>
    <row r="646" spans="2:2" ht="18.75" hidden="1" customHeight="1" x14ac:dyDescent="0.25">
      <c r="B646" s="141"/>
    </row>
    <row r="647" spans="2:2" ht="18.75" hidden="1" customHeight="1" x14ac:dyDescent="0.25">
      <c r="B647" s="141"/>
    </row>
    <row r="648" spans="2:2" ht="18.75" hidden="1" customHeight="1" x14ac:dyDescent="0.25">
      <c r="B648" s="141"/>
    </row>
    <row r="649" spans="2:2" ht="18.75" hidden="1" customHeight="1" x14ac:dyDescent="0.25">
      <c r="B649" s="141"/>
    </row>
    <row r="650" spans="2:2" ht="18.75" hidden="1" customHeight="1" x14ac:dyDescent="0.25">
      <c r="B650" s="141"/>
    </row>
    <row r="651" spans="2:2" ht="18.75" hidden="1" customHeight="1" x14ac:dyDescent="0.25">
      <c r="B651" s="141"/>
    </row>
    <row r="652" spans="2:2" ht="18.75" hidden="1" customHeight="1" x14ac:dyDescent="0.25">
      <c r="B652" s="141"/>
    </row>
    <row r="653" spans="2:2" ht="18.75" hidden="1" customHeight="1" x14ac:dyDescent="0.25">
      <c r="B653" s="141"/>
    </row>
    <row r="654" spans="2:2" ht="18.75" hidden="1" customHeight="1" x14ac:dyDescent="0.25">
      <c r="B654" s="141"/>
    </row>
    <row r="655" spans="2:2" ht="18.75" hidden="1" customHeight="1" x14ac:dyDescent="0.25">
      <c r="B655" s="141"/>
    </row>
    <row r="656" spans="2:2" ht="18.75" hidden="1" customHeight="1" x14ac:dyDescent="0.25">
      <c r="B656" s="141"/>
    </row>
    <row r="657" spans="2:2" ht="18.75" hidden="1" customHeight="1" x14ac:dyDescent="0.25">
      <c r="B657" s="141"/>
    </row>
    <row r="658" spans="2:2" ht="18.75" hidden="1" customHeight="1" x14ac:dyDescent="0.25">
      <c r="B658" s="141"/>
    </row>
    <row r="659" spans="2:2" ht="18.75" hidden="1" customHeight="1" x14ac:dyDescent="0.25">
      <c r="B659" s="141"/>
    </row>
    <row r="660" spans="2:2" ht="18.75" hidden="1" customHeight="1" x14ac:dyDescent="0.25">
      <c r="B660" s="141"/>
    </row>
    <row r="661" spans="2:2" ht="18.75" hidden="1" customHeight="1" x14ac:dyDescent="0.25">
      <c r="B661" s="141"/>
    </row>
    <row r="662" spans="2:2" ht="18.75" hidden="1" customHeight="1" x14ac:dyDescent="0.25">
      <c r="B662" s="141"/>
    </row>
    <row r="663" spans="2:2" ht="18.75" hidden="1" customHeight="1" x14ac:dyDescent="0.25">
      <c r="B663" s="141"/>
    </row>
    <row r="664" spans="2:2" ht="18.75" hidden="1" customHeight="1" x14ac:dyDescent="0.25">
      <c r="B664" s="141"/>
    </row>
    <row r="665" spans="2:2" ht="18.75" hidden="1" customHeight="1" x14ac:dyDescent="0.25">
      <c r="B665" s="141"/>
    </row>
    <row r="666" spans="2:2" ht="18.75" hidden="1" customHeight="1" x14ac:dyDescent="0.25">
      <c r="B666" s="141"/>
    </row>
    <row r="667" spans="2:2" ht="18.75" hidden="1" customHeight="1" x14ac:dyDescent="0.25">
      <c r="B667" s="141"/>
    </row>
    <row r="668" spans="2:2" ht="18.75" hidden="1" customHeight="1" x14ac:dyDescent="0.25">
      <c r="B668" s="141"/>
    </row>
    <row r="669" spans="2:2" ht="18.75" hidden="1" customHeight="1" x14ac:dyDescent="0.25">
      <c r="B669" s="141"/>
    </row>
    <row r="670" spans="2:2" ht="18.75" hidden="1" customHeight="1" x14ac:dyDescent="0.25">
      <c r="B670" s="141"/>
    </row>
    <row r="671" spans="2:2" ht="18.75" hidden="1" customHeight="1" x14ac:dyDescent="0.25">
      <c r="B671" s="141"/>
    </row>
    <row r="672" spans="2:2" ht="18.75" hidden="1" customHeight="1" x14ac:dyDescent="0.25">
      <c r="B672" s="141"/>
    </row>
    <row r="673" spans="2:2" ht="18.75" hidden="1" customHeight="1" x14ac:dyDescent="0.25">
      <c r="B673" s="141"/>
    </row>
    <row r="674" spans="2:2" ht="18.75" hidden="1" customHeight="1" x14ac:dyDescent="0.25">
      <c r="B674" s="141"/>
    </row>
    <row r="675" spans="2:2" ht="18.75" hidden="1" customHeight="1" x14ac:dyDescent="0.25">
      <c r="B675" s="141"/>
    </row>
    <row r="676" spans="2:2" ht="18.75" hidden="1" customHeight="1" x14ac:dyDescent="0.25">
      <c r="B676" s="141"/>
    </row>
    <row r="677" spans="2:2" ht="18.75" hidden="1" customHeight="1" x14ac:dyDescent="0.25">
      <c r="B677" s="141"/>
    </row>
    <row r="678" spans="2:2" ht="18.75" hidden="1" customHeight="1" x14ac:dyDescent="0.25">
      <c r="B678" s="141"/>
    </row>
    <row r="679" spans="2:2" ht="18.75" hidden="1" customHeight="1" x14ac:dyDescent="0.25">
      <c r="B679" s="141"/>
    </row>
    <row r="680" spans="2:2" ht="18.75" hidden="1" customHeight="1" x14ac:dyDescent="0.25">
      <c r="B680" s="141"/>
    </row>
    <row r="681" spans="2:2" ht="18.75" hidden="1" customHeight="1" x14ac:dyDescent="0.25">
      <c r="B681" s="141"/>
    </row>
    <row r="682" spans="2:2" ht="18.75" hidden="1" customHeight="1" x14ac:dyDescent="0.25">
      <c r="B682" s="141"/>
    </row>
    <row r="683" spans="2:2" ht="18.75" hidden="1" customHeight="1" x14ac:dyDescent="0.25">
      <c r="B683" s="141"/>
    </row>
    <row r="684" spans="2:2" ht="18.75" hidden="1" customHeight="1" x14ac:dyDescent="0.25">
      <c r="B684" s="141"/>
    </row>
    <row r="685" spans="2:2" ht="18.75" hidden="1" customHeight="1" x14ac:dyDescent="0.25">
      <c r="B685" s="141"/>
    </row>
    <row r="686" spans="2:2" ht="18.75" hidden="1" customHeight="1" x14ac:dyDescent="0.25">
      <c r="B686" s="141"/>
    </row>
    <row r="687" spans="2:2" ht="18.75" hidden="1" customHeight="1" x14ac:dyDescent="0.25">
      <c r="B687" s="141"/>
    </row>
    <row r="688" spans="2:2" ht="18.75" hidden="1" customHeight="1" x14ac:dyDescent="0.25">
      <c r="B688" s="141"/>
    </row>
    <row r="689" spans="2:2" ht="18.75" hidden="1" customHeight="1" x14ac:dyDescent="0.25">
      <c r="B689" s="141"/>
    </row>
    <row r="690" spans="2:2" ht="18.75" hidden="1" customHeight="1" x14ac:dyDescent="0.25">
      <c r="B690" s="141"/>
    </row>
    <row r="691" spans="2:2" ht="18.75" hidden="1" customHeight="1" x14ac:dyDescent="0.25">
      <c r="B691" s="141"/>
    </row>
    <row r="692" spans="2:2" ht="18.75" hidden="1" customHeight="1" x14ac:dyDescent="0.25">
      <c r="B692" s="141"/>
    </row>
    <row r="693" spans="2:2" ht="18.75" hidden="1" customHeight="1" x14ac:dyDescent="0.25">
      <c r="B693" s="141"/>
    </row>
    <row r="694" spans="2:2" ht="18.75" hidden="1" customHeight="1" x14ac:dyDescent="0.25">
      <c r="B694" s="141"/>
    </row>
    <row r="695" spans="2:2" ht="18.75" hidden="1" customHeight="1" x14ac:dyDescent="0.25">
      <c r="B695" s="141"/>
    </row>
    <row r="696" spans="2:2" ht="18.75" hidden="1" customHeight="1" x14ac:dyDescent="0.25">
      <c r="B696" s="141"/>
    </row>
    <row r="697" spans="2:2" ht="18.75" hidden="1" customHeight="1" x14ac:dyDescent="0.25">
      <c r="B697" s="141"/>
    </row>
    <row r="698" spans="2:2" ht="18.75" hidden="1" customHeight="1" x14ac:dyDescent="0.25">
      <c r="B698" s="141"/>
    </row>
    <row r="699" spans="2:2" ht="18.75" hidden="1" customHeight="1" x14ac:dyDescent="0.25">
      <c r="B699" s="141"/>
    </row>
    <row r="700" spans="2:2" ht="18.75" hidden="1" customHeight="1" x14ac:dyDescent="0.25">
      <c r="B700" s="141"/>
    </row>
    <row r="701" spans="2:2" ht="18.75" hidden="1" customHeight="1" x14ac:dyDescent="0.25">
      <c r="B701" s="141"/>
    </row>
    <row r="702" spans="2:2" ht="18.75" hidden="1" customHeight="1" x14ac:dyDescent="0.25">
      <c r="B702" s="141"/>
    </row>
    <row r="703" spans="2:2" ht="18.75" hidden="1" customHeight="1" x14ac:dyDescent="0.25">
      <c r="B703" s="141"/>
    </row>
    <row r="704" spans="2:2" ht="18.75" hidden="1" customHeight="1" x14ac:dyDescent="0.25">
      <c r="B704" s="141"/>
    </row>
    <row r="705" spans="2:2" ht="18.75" hidden="1" customHeight="1" x14ac:dyDescent="0.25">
      <c r="B705" s="141"/>
    </row>
    <row r="706" spans="2:2" ht="18.75" hidden="1" customHeight="1" x14ac:dyDescent="0.25">
      <c r="B706" s="141"/>
    </row>
    <row r="707" spans="2:2" ht="18.75" hidden="1" customHeight="1" x14ac:dyDescent="0.25">
      <c r="B707" s="141"/>
    </row>
    <row r="708" spans="2:2" ht="18.75" hidden="1" customHeight="1" x14ac:dyDescent="0.25">
      <c r="B708" s="141"/>
    </row>
    <row r="709" spans="2:2" ht="18.75" hidden="1" customHeight="1" x14ac:dyDescent="0.25">
      <c r="B709" s="141"/>
    </row>
    <row r="710" spans="2:2" ht="18.75" hidden="1" customHeight="1" x14ac:dyDescent="0.25">
      <c r="B710" s="141"/>
    </row>
    <row r="711" spans="2:2" ht="18.75" hidden="1" customHeight="1" x14ac:dyDescent="0.25">
      <c r="B711" s="141"/>
    </row>
    <row r="712" spans="2:2" ht="18.75" hidden="1" customHeight="1" x14ac:dyDescent="0.25">
      <c r="B712" s="141"/>
    </row>
    <row r="713" spans="2:2" ht="18.75" hidden="1" customHeight="1" x14ac:dyDescent="0.25">
      <c r="B713" s="141"/>
    </row>
    <row r="714" spans="2:2" ht="18.75" hidden="1" customHeight="1" x14ac:dyDescent="0.25">
      <c r="B714" s="141"/>
    </row>
    <row r="715" spans="2:2" ht="18.75" hidden="1" customHeight="1" x14ac:dyDescent="0.25">
      <c r="B715" s="141"/>
    </row>
    <row r="716" spans="2:2" ht="18.75" hidden="1" customHeight="1" x14ac:dyDescent="0.25">
      <c r="B716" s="141"/>
    </row>
    <row r="717" spans="2:2" ht="18.75" hidden="1" customHeight="1" x14ac:dyDescent="0.25">
      <c r="B717" s="141"/>
    </row>
    <row r="718" spans="2:2" ht="18.75" hidden="1" customHeight="1" x14ac:dyDescent="0.25">
      <c r="B718" s="141"/>
    </row>
    <row r="719" spans="2:2" ht="18.75" hidden="1" customHeight="1" x14ac:dyDescent="0.25">
      <c r="B719" s="141"/>
    </row>
    <row r="720" spans="2:2" ht="18.75" hidden="1" customHeight="1" x14ac:dyDescent="0.25">
      <c r="B720" s="141"/>
    </row>
    <row r="721" spans="2:2" ht="18.75" hidden="1" customHeight="1" x14ac:dyDescent="0.25">
      <c r="B721" s="141"/>
    </row>
    <row r="722" spans="2:2" ht="18.75" hidden="1" customHeight="1" x14ac:dyDescent="0.25">
      <c r="B722" s="141"/>
    </row>
    <row r="723" spans="2:2" ht="18.75" hidden="1" customHeight="1" x14ac:dyDescent="0.25">
      <c r="B723" s="141"/>
    </row>
    <row r="724" spans="2:2" ht="18.75" hidden="1" customHeight="1" x14ac:dyDescent="0.25">
      <c r="B724" s="141"/>
    </row>
    <row r="725" spans="2:2" ht="18.75" hidden="1" customHeight="1" x14ac:dyDescent="0.25">
      <c r="B725" s="141"/>
    </row>
    <row r="726" spans="2:2" ht="18.75" hidden="1" customHeight="1" x14ac:dyDescent="0.25">
      <c r="B726" s="141"/>
    </row>
    <row r="727" spans="2:2" ht="18.75" hidden="1" customHeight="1" x14ac:dyDescent="0.25">
      <c r="B727" s="141"/>
    </row>
    <row r="728" spans="2:2" ht="18.75" hidden="1" customHeight="1" x14ac:dyDescent="0.25">
      <c r="B728" s="141"/>
    </row>
    <row r="729" spans="2:2" ht="18.75" hidden="1" customHeight="1" x14ac:dyDescent="0.25">
      <c r="B729" s="141"/>
    </row>
    <row r="730" spans="2:2" ht="18.75" hidden="1" customHeight="1" x14ac:dyDescent="0.25">
      <c r="B730" s="141"/>
    </row>
    <row r="731" spans="2:2" ht="18.75" hidden="1" customHeight="1" x14ac:dyDescent="0.25">
      <c r="B731" s="141"/>
    </row>
    <row r="732" spans="2:2" ht="18.75" hidden="1" customHeight="1" x14ac:dyDescent="0.25">
      <c r="B732" s="141"/>
    </row>
    <row r="733" spans="2:2" ht="18.75" hidden="1" customHeight="1" x14ac:dyDescent="0.25">
      <c r="B733" s="141"/>
    </row>
    <row r="734" spans="2:2" ht="18.75" hidden="1" customHeight="1" x14ac:dyDescent="0.25">
      <c r="B734" s="141"/>
    </row>
    <row r="735" spans="2:2" ht="18.75" hidden="1" customHeight="1" x14ac:dyDescent="0.25">
      <c r="B735" s="141"/>
    </row>
    <row r="736" spans="2:2" ht="18.75" hidden="1" customHeight="1" x14ac:dyDescent="0.25">
      <c r="B736" s="141"/>
    </row>
    <row r="737" spans="2:2" ht="18.75" hidden="1" customHeight="1" x14ac:dyDescent="0.25">
      <c r="B737" s="141"/>
    </row>
    <row r="738" spans="2:2" ht="18.75" hidden="1" customHeight="1" x14ac:dyDescent="0.25">
      <c r="B738" s="141"/>
    </row>
    <row r="739" spans="2:2" ht="18.75" hidden="1" customHeight="1" x14ac:dyDescent="0.25">
      <c r="B739" s="141"/>
    </row>
    <row r="740" spans="2:2" ht="18.75" hidden="1" customHeight="1" x14ac:dyDescent="0.25">
      <c r="B740" s="141"/>
    </row>
    <row r="741" spans="2:2" ht="18.75" hidden="1" customHeight="1" x14ac:dyDescent="0.25">
      <c r="B741" s="141"/>
    </row>
    <row r="742" spans="2:2" ht="18.75" hidden="1" customHeight="1" x14ac:dyDescent="0.25">
      <c r="B742" s="141"/>
    </row>
    <row r="743" spans="2:2" ht="18.75" hidden="1" customHeight="1" x14ac:dyDescent="0.25">
      <c r="B743" s="141"/>
    </row>
    <row r="744" spans="2:2" ht="18.75" hidden="1" customHeight="1" x14ac:dyDescent="0.25">
      <c r="B744" s="141"/>
    </row>
    <row r="745" spans="2:2" ht="18.75" hidden="1" customHeight="1" x14ac:dyDescent="0.25">
      <c r="B745" s="141"/>
    </row>
    <row r="746" spans="2:2" ht="18.75" hidden="1" customHeight="1" x14ac:dyDescent="0.25">
      <c r="B746" s="141"/>
    </row>
    <row r="747" spans="2:2" ht="18.75" hidden="1" customHeight="1" x14ac:dyDescent="0.25">
      <c r="B747" s="141"/>
    </row>
    <row r="748" spans="2:2" ht="18.75" hidden="1" customHeight="1" x14ac:dyDescent="0.25">
      <c r="B748" s="141"/>
    </row>
    <row r="749" spans="2:2" ht="18.75" hidden="1" customHeight="1" x14ac:dyDescent="0.25">
      <c r="B749" s="141"/>
    </row>
    <row r="750" spans="2:2" ht="18.75" hidden="1" customHeight="1" x14ac:dyDescent="0.25">
      <c r="B750" s="141"/>
    </row>
    <row r="751" spans="2:2" ht="18.75" hidden="1" customHeight="1" x14ac:dyDescent="0.25">
      <c r="B751" s="141"/>
    </row>
    <row r="752" spans="2:2" ht="18.75" hidden="1" customHeight="1" x14ac:dyDescent="0.25">
      <c r="B752" s="141"/>
    </row>
    <row r="753" spans="2:2" ht="18.75" hidden="1" customHeight="1" x14ac:dyDescent="0.25">
      <c r="B753" s="141"/>
    </row>
    <row r="754" spans="2:2" ht="18.75" hidden="1" customHeight="1" x14ac:dyDescent="0.25">
      <c r="B754" s="141"/>
    </row>
    <row r="755" spans="2:2" ht="18.75" hidden="1" customHeight="1" x14ac:dyDescent="0.25">
      <c r="B755" s="141"/>
    </row>
    <row r="756" spans="2:2" ht="18.75" hidden="1" customHeight="1" x14ac:dyDescent="0.25">
      <c r="B756" s="141"/>
    </row>
    <row r="757" spans="2:2" ht="18.75" hidden="1" customHeight="1" x14ac:dyDescent="0.25">
      <c r="B757" s="141"/>
    </row>
    <row r="758" spans="2:2" ht="18.75" hidden="1" customHeight="1" x14ac:dyDescent="0.25">
      <c r="B758" s="141"/>
    </row>
    <row r="759" spans="2:2" ht="18.75" hidden="1" customHeight="1" x14ac:dyDescent="0.25">
      <c r="B759" s="141"/>
    </row>
    <row r="760" spans="2:2" ht="18.75" hidden="1" customHeight="1" x14ac:dyDescent="0.25">
      <c r="B760" s="141"/>
    </row>
    <row r="761" spans="2:2" ht="18.75" hidden="1" customHeight="1" x14ac:dyDescent="0.25">
      <c r="B761" s="141"/>
    </row>
    <row r="762" spans="2:2" ht="18.75" hidden="1" customHeight="1" x14ac:dyDescent="0.25">
      <c r="B762" s="141"/>
    </row>
    <row r="763" spans="2:2" ht="18.75" hidden="1" customHeight="1" x14ac:dyDescent="0.25">
      <c r="B763" s="141"/>
    </row>
    <row r="764" spans="2:2" ht="18.75" hidden="1" customHeight="1" x14ac:dyDescent="0.25">
      <c r="B764" s="141"/>
    </row>
    <row r="765" spans="2:2" ht="18.75" hidden="1" customHeight="1" x14ac:dyDescent="0.25">
      <c r="B765" s="141"/>
    </row>
    <row r="766" spans="2:2" ht="18.75" hidden="1" customHeight="1" x14ac:dyDescent="0.25">
      <c r="B766" s="141"/>
    </row>
    <row r="767" spans="2:2" ht="18.75" hidden="1" customHeight="1" x14ac:dyDescent="0.25">
      <c r="B767" s="141"/>
    </row>
    <row r="768" spans="2:2" ht="18.75" hidden="1" customHeight="1" x14ac:dyDescent="0.25">
      <c r="B768" s="141"/>
    </row>
    <row r="769" spans="2:2" ht="18.75" hidden="1" customHeight="1" x14ac:dyDescent="0.25">
      <c r="B769" s="141"/>
    </row>
    <row r="770" spans="2:2" ht="18.75" hidden="1" customHeight="1" x14ac:dyDescent="0.25">
      <c r="B770" s="141"/>
    </row>
    <row r="771" spans="2:2" ht="18.75" hidden="1" customHeight="1" x14ac:dyDescent="0.25">
      <c r="B771" s="141"/>
    </row>
    <row r="772" spans="2:2" ht="18.75" hidden="1" customHeight="1" x14ac:dyDescent="0.25">
      <c r="B772" s="141"/>
    </row>
    <row r="773" spans="2:2" ht="18.75" hidden="1" customHeight="1" x14ac:dyDescent="0.25">
      <c r="B773" s="141"/>
    </row>
    <row r="774" spans="2:2" ht="18.75" hidden="1" customHeight="1" x14ac:dyDescent="0.25">
      <c r="B774" s="141"/>
    </row>
    <row r="775" spans="2:2" ht="18.75" hidden="1" customHeight="1" x14ac:dyDescent="0.25">
      <c r="B775" s="141"/>
    </row>
    <row r="776" spans="2:2" ht="18.75" hidden="1" customHeight="1" x14ac:dyDescent="0.25">
      <c r="B776" s="141"/>
    </row>
    <row r="777" spans="2:2" ht="18.75" hidden="1" customHeight="1" x14ac:dyDescent="0.25">
      <c r="B777" s="141"/>
    </row>
    <row r="778" spans="2:2" ht="18.75" hidden="1" customHeight="1" x14ac:dyDescent="0.25">
      <c r="B778" s="141"/>
    </row>
    <row r="779" spans="2:2" ht="18.75" hidden="1" customHeight="1" x14ac:dyDescent="0.25">
      <c r="B779" s="141"/>
    </row>
    <row r="780" spans="2:2" ht="18.75" hidden="1" customHeight="1" x14ac:dyDescent="0.25">
      <c r="B780" s="141"/>
    </row>
    <row r="781" spans="2:2" ht="18.75" hidden="1" customHeight="1" x14ac:dyDescent="0.25">
      <c r="B781" s="141"/>
    </row>
    <row r="782" spans="2:2" ht="18.75" hidden="1" customHeight="1" x14ac:dyDescent="0.25">
      <c r="B782" s="141"/>
    </row>
    <row r="783" spans="2:2" ht="18.75" hidden="1" customHeight="1" x14ac:dyDescent="0.25">
      <c r="B783" s="141"/>
    </row>
    <row r="784" spans="2:2" ht="18.75" hidden="1" customHeight="1" x14ac:dyDescent="0.25">
      <c r="B784" s="141"/>
    </row>
    <row r="785" spans="2:2" ht="18.75" hidden="1" customHeight="1" x14ac:dyDescent="0.25">
      <c r="B785" s="141"/>
    </row>
    <row r="786" spans="2:2" ht="18.75" hidden="1" customHeight="1" x14ac:dyDescent="0.25">
      <c r="B786" s="141"/>
    </row>
    <row r="787" spans="2:2" ht="18.75" hidden="1" customHeight="1" x14ac:dyDescent="0.25">
      <c r="B787" s="141"/>
    </row>
    <row r="788" spans="2:2" ht="18.75" hidden="1" customHeight="1" x14ac:dyDescent="0.25">
      <c r="B788" s="141"/>
    </row>
    <row r="789" spans="2:2" ht="18.75" hidden="1" customHeight="1" x14ac:dyDescent="0.25">
      <c r="B789" s="141"/>
    </row>
    <row r="790" spans="2:2" ht="18.75" hidden="1" customHeight="1" x14ac:dyDescent="0.25">
      <c r="B790" s="141"/>
    </row>
    <row r="791" spans="2:2" ht="18.75" hidden="1" customHeight="1" x14ac:dyDescent="0.25">
      <c r="B791" s="141"/>
    </row>
    <row r="792" spans="2:2" ht="18.75" hidden="1" customHeight="1" x14ac:dyDescent="0.25">
      <c r="B792" s="141"/>
    </row>
    <row r="793" spans="2:2" ht="18.75" hidden="1" customHeight="1" x14ac:dyDescent="0.25">
      <c r="B793" s="141"/>
    </row>
    <row r="794" spans="2:2" ht="18.75" hidden="1" customHeight="1" x14ac:dyDescent="0.25">
      <c r="B794" s="141"/>
    </row>
    <row r="795" spans="2:2" ht="18.75" hidden="1" customHeight="1" x14ac:dyDescent="0.25">
      <c r="B795" s="141"/>
    </row>
    <row r="796" spans="2:2" ht="18.75" hidden="1" customHeight="1" x14ac:dyDescent="0.25">
      <c r="B796" s="141"/>
    </row>
    <row r="797" spans="2:2" ht="18.75" hidden="1" customHeight="1" x14ac:dyDescent="0.25">
      <c r="B797" s="141"/>
    </row>
    <row r="798" spans="2:2" ht="18.75" hidden="1" customHeight="1" x14ac:dyDescent="0.25">
      <c r="B798" s="141"/>
    </row>
    <row r="799" spans="2:2" ht="18.75" hidden="1" customHeight="1" x14ac:dyDescent="0.25">
      <c r="B799" s="141"/>
    </row>
    <row r="800" spans="2:2" ht="18.75" hidden="1" customHeight="1" x14ac:dyDescent="0.25">
      <c r="B800" s="141"/>
    </row>
    <row r="801" spans="2:2" ht="18.75" hidden="1" customHeight="1" x14ac:dyDescent="0.25">
      <c r="B801" s="141"/>
    </row>
    <row r="802" spans="2:2" ht="18.75" hidden="1" customHeight="1" x14ac:dyDescent="0.25">
      <c r="B802" s="141"/>
    </row>
    <row r="803" spans="2:2" ht="18.75" hidden="1" customHeight="1" x14ac:dyDescent="0.25">
      <c r="B803" s="141"/>
    </row>
    <row r="804" spans="2:2" ht="18.75" hidden="1" customHeight="1" x14ac:dyDescent="0.25">
      <c r="B804" s="141"/>
    </row>
    <row r="805" spans="2:2" ht="18.75" hidden="1" customHeight="1" x14ac:dyDescent="0.25">
      <c r="B805" s="141"/>
    </row>
    <row r="806" spans="2:2" ht="18.75" hidden="1" customHeight="1" x14ac:dyDescent="0.25">
      <c r="B806" s="141"/>
    </row>
    <row r="807" spans="2:2" ht="18.75" hidden="1" customHeight="1" x14ac:dyDescent="0.25">
      <c r="B807" s="141"/>
    </row>
    <row r="808" spans="2:2" ht="18.75" hidden="1" customHeight="1" x14ac:dyDescent="0.25">
      <c r="B808" s="141"/>
    </row>
    <row r="809" spans="2:2" ht="18.75" hidden="1" customHeight="1" x14ac:dyDescent="0.25">
      <c r="B809" s="141"/>
    </row>
    <row r="810" spans="2:2" ht="18.75" hidden="1" customHeight="1" x14ac:dyDescent="0.25">
      <c r="B810" s="141"/>
    </row>
    <row r="811" spans="2:2" ht="18.75" hidden="1" customHeight="1" x14ac:dyDescent="0.25">
      <c r="B811" s="141"/>
    </row>
    <row r="812" spans="2:2" ht="18.75" hidden="1" customHeight="1" x14ac:dyDescent="0.25">
      <c r="B812" s="141"/>
    </row>
    <row r="813" spans="2:2" ht="18.75" hidden="1" customHeight="1" x14ac:dyDescent="0.25">
      <c r="B813" s="141"/>
    </row>
    <row r="814" spans="2:2" ht="18.75" hidden="1" customHeight="1" x14ac:dyDescent="0.25">
      <c r="B814" s="141"/>
    </row>
    <row r="815" spans="2:2" ht="18.75" hidden="1" customHeight="1" x14ac:dyDescent="0.25">
      <c r="B815" s="141"/>
    </row>
    <row r="816" spans="2:2" ht="18.75" hidden="1" customHeight="1" x14ac:dyDescent="0.25">
      <c r="B816" s="141"/>
    </row>
    <row r="817" spans="2:2" ht="18.75" hidden="1" customHeight="1" x14ac:dyDescent="0.25">
      <c r="B817" s="141"/>
    </row>
    <row r="818" spans="2:2" ht="18.75" hidden="1" customHeight="1" x14ac:dyDescent="0.25">
      <c r="B818" s="141"/>
    </row>
    <row r="819" spans="2:2" ht="18.75" hidden="1" customHeight="1" x14ac:dyDescent="0.25">
      <c r="B819" s="141"/>
    </row>
    <row r="820" spans="2:2" ht="18.75" hidden="1" customHeight="1" x14ac:dyDescent="0.25">
      <c r="B820" s="141"/>
    </row>
    <row r="821" spans="2:2" ht="18.75" hidden="1" customHeight="1" x14ac:dyDescent="0.25">
      <c r="B821" s="141"/>
    </row>
    <row r="822" spans="2:2" ht="18.75" hidden="1" customHeight="1" x14ac:dyDescent="0.25">
      <c r="B822" s="141"/>
    </row>
    <row r="823" spans="2:2" ht="18.75" hidden="1" customHeight="1" x14ac:dyDescent="0.25">
      <c r="B823" s="141"/>
    </row>
    <row r="824" spans="2:2" ht="18.75" hidden="1" customHeight="1" x14ac:dyDescent="0.25">
      <c r="B824" s="141"/>
    </row>
    <row r="825" spans="2:2" ht="18.75" hidden="1" customHeight="1" x14ac:dyDescent="0.25">
      <c r="B825" s="141"/>
    </row>
    <row r="826" spans="2:2" ht="18.75" hidden="1" customHeight="1" x14ac:dyDescent="0.25">
      <c r="B826" s="141"/>
    </row>
    <row r="827" spans="2:2" ht="18.75" hidden="1" customHeight="1" x14ac:dyDescent="0.25">
      <c r="B827" s="141"/>
    </row>
    <row r="828" spans="2:2" ht="18.75" hidden="1" customHeight="1" x14ac:dyDescent="0.25">
      <c r="B828" s="141"/>
    </row>
    <row r="829" spans="2:2" ht="18.75" hidden="1" customHeight="1" x14ac:dyDescent="0.25">
      <c r="B829" s="141"/>
    </row>
    <row r="830" spans="2:2" ht="18.75" hidden="1" customHeight="1" x14ac:dyDescent="0.25">
      <c r="B830" s="141"/>
    </row>
    <row r="831" spans="2:2" ht="18.75" hidden="1" customHeight="1" x14ac:dyDescent="0.25">
      <c r="B831" s="141"/>
    </row>
    <row r="832" spans="2:2" ht="18.75" hidden="1" customHeight="1" x14ac:dyDescent="0.25">
      <c r="B832" s="141"/>
    </row>
    <row r="833" spans="2:2" ht="18.75" hidden="1" customHeight="1" x14ac:dyDescent="0.25">
      <c r="B833" s="141"/>
    </row>
    <row r="834" spans="2:2" ht="18.75" hidden="1" customHeight="1" x14ac:dyDescent="0.25">
      <c r="B834" s="141"/>
    </row>
    <row r="835" spans="2:2" ht="18.75" hidden="1" customHeight="1" x14ac:dyDescent="0.25">
      <c r="B835" s="141"/>
    </row>
    <row r="836" spans="2:2" ht="18.75" hidden="1" customHeight="1" x14ac:dyDescent="0.25">
      <c r="B836" s="141"/>
    </row>
    <row r="837" spans="2:2" ht="18.75" hidden="1" customHeight="1" x14ac:dyDescent="0.25">
      <c r="B837" s="141"/>
    </row>
    <row r="838" spans="2:2" ht="18.75" hidden="1" customHeight="1" x14ac:dyDescent="0.25">
      <c r="B838" s="141"/>
    </row>
    <row r="839" spans="2:2" ht="18.75" hidden="1" customHeight="1" x14ac:dyDescent="0.25">
      <c r="B839" s="141"/>
    </row>
    <row r="840" spans="2:2" ht="18.75" hidden="1" customHeight="1" x14ac:dyDescent="0.25">
      <c r="B840" s="141"/>
    </row>
    <row r="841" spans="2:2" ht="18.75" hidden="1" customHeight="1" x14ac:dyDescent="0.25">
      <c r="B841" s="141"/>
    </row>
    <row r="842" spans="2:2" ht="18.75" hidden="1" customHeight="1" x14ac:dyDescent="0.25">
      <c r="B842" s="141"/>
    </row>
    <row r="843" spans="2:2" ht="18.75" hidden="1" customHeight="1" x14ac:dyDescent="0.25">
      <c r="B843" s="141"/>
    </row>
    <row r="844" spans="2:2" ht="18.75" hidden="1" customHeight="1" x14ac:dyDescent="0.25">
      <c r="B844" s="141"/>
    </row>
    <row r="845" spans="2:2" ht="18.75" hidden="1" customHeight="1" x14ac:dyDescent="0.25">
      <c r="B845" s="141"/>
    </row>
    <row r="846" spans="2:2" ht="18.75" hidden="1" customHeight="1" x14ac:dyDescent="0.25">
      <c r="B846" s="141"/>
    </row>
    <row r="847" spans="2:2" ht="18.75" hidden="1" customHeight="1" x14ac:dyDescent="0.25">
      <c r="B847" s="141"/>
    </row>
    <row r="848" spans="2:2" ht="18.75" hidden="1" customHeight="1" x14ac:dyDescent="0.25">
      <c r="B848" s="141"/>
    </row>
    <row r="849" spans="2:2" ht="18.75" hidden="1" customHeight="1" x14ac:dyDescent="0.25">
      <c r="B849" s="141"/>
    </row>
    <row r="850" spans="2:2" ht="18.75" hidden="1" customHeight="1" x14ac:dyDescent="0.25">
      <c r="B850" s="141"/>
    </row>
    <row r="851" spans="2:2" ht="18.75" hidden="1" customHeight="1" x14ac:dyDescent="0.25">
      <c r="B851" s="141"/>
    </row>
    <row r="852" spans="2:2" ht="18.75" hidden="1" customHeight="1" x14ac:dyDescent="0.25">
      <c r="B852" s="141"/>
    </row>
    <row r="853" spans="2:2" ht="18.75" hidden="1" customHeight="1" x14ac:dyDescent="0.25">
      <c r="B853" s="141"/>
    </row>
    <row r="854" spans="2:2" ht="18.75" hidden="1" customHeight="1" x14ac:dyDescent="0.25">
      <c r="B854" s="141"/>
    </row>
    <row r="855" spans="2:2" ht="18.75" hidden="1" customHeight="1" x14ac:dyDescent="0.25">
      <c r="B855" s="141"/>
    </row>
    <row r="856" spans="2:2" ht="18.75" hidden="1" customHeight="1" x14ac:dyDescent="0.25">
      <c r="B856" s="141"/>
    </row>
    <row r="857" spans="2:2" ht="18.75" hidden="1" customHeight="1" x14ac:dyDescent="0.25">
      <c r="B857" s="141"/>
    </row>
    <row r="858" spans="2:2" ht="18.75" hidden="1" customHeight="1" x14ac:dyDescent="0.25">
      <c r="B858" s="141"/>
    </row>
    <row r="859" spans="2:2" ht="18.75" hidden="1" customHeight="1" x14ac:dyDescent="0.25">
      <c r="B859" s="141"/>
    </row>
    <row r="860" spans="2:2" ht="18.75" hidden="1" customHeight="1" x14ac:dyDescent="0.25">
      <c r="B860" s="141"/>
    </row>
    <row r="861" spans="2:2" ht="18.75" hidden="1" customHeight="1" x14ac:dyDescent="0.25">
      <c r="B861" s="141"/>
    </row>
    <row r="862" spans="2:2" ht="18.75" hidden="1" customHeight="1" x14ac:dyDescent="0.25">
      <c r="B862" s="141"/>
    </row>
    <row r="863" spans="2:2" ht="18.75" hidden="1" customHeight="1" x14ac:dyDescent="0.25">
      <c r="B863" s="141"/>
    </row>
    <row r="864" spans="2:2" ht="18.75" hidden="1" customHeight="1" x14ac:dyDescent="0.25">
      <c r="B864" s="141"/>
    </row>
    <row r="865" spans="2:2" ht="18.75" hidden="1" customHeight="1" x14ac:dyDescent="0.25">
      <c r="B865" s="141"/>
    </row>
    <row r="866" spans="2:2" ht="18.75" hidden="1" customHeight="1" x14ac:dyDescent="0.25">
      <c r="B866" s="141"/>
    </row>
    <row r="867" spans="2:2" ht="18.75" hidden="1" customHeight="1" x14ac:dyDescent="0.25">
      <c r="B867" s="141"/>
    </row>
    <row r="868" spans="2:2" ht="18.75" hidden="1" customHeight="1" x14ac:dyDescent="0.25">
      <c r="B868" s="141"/>
    </row>
    <row r="869" spans="2:2" ht="18.75" hidden="1" customHeight="1" x14ac:dyDescent="0.25">
      <c r="B869" s="141"/>
    </row>
    <row r="870" spans="2:2" ht="18.75" hidden="1" customHeight="1" x14ac:dyDescent="0.25">
      <c r="B870" s="141"/>
    </row>
    <row r="871" spans="2:2" ht="18.75" hidden="1" customHeight="1" x14ac:dyDescent="0.25">
      <c r="B871" s="141"/>
    </row>
    <row r="872" spans="2:2" ht="18.75" hidden="1" customHeight="1" x14ac:dyDescent="0.25">
      <c r="B872" s="141"/>
    </row>
    <row r="873" spans="2:2" ht="18.75" hidden="1" customHeight="1" x14ac:dyDescent="0.25">
      <c r="B873" s="141"/>
    </row>
    <row r="874" spans="2:2" ht="18.75" hidden="1" customHeight="1" x14ac:dyDescent="0.25">
      <c r="B874" s="141"/>
    </row>
    <row r="875" spans="2:2" ht="18.75" hidden="1" customHeight="1" x14ac:dyDescent="0.25">
      <c r="B875" s="141"/>
    </row>
    <row r="876" spans="2:2" ht="18.75" hidden="1" customHeight="1" x14ac:dyDescent="0.25">
      <c r="B876" s="141"/>
    </row>
    <row r="877" spans="2:2" ht="18.75" hidden="1" customHeight="1" x14ac:dyDescent="0.25">
      <c r="B877" s="141"/>
    </row>
    <row r="878" spans="2:2" ht="18.75" hidden="1" customHeight="1" x14ac:dyDescent="0.25">
      <c r="B878" s="141"/>
    </row>
    <row r="879" spans="2:2" ht="18.75" hidden="1" customHeight="1" x14ac:dyDescent="0.25">
      <c r="B879" s="141"/>
    </row>
    <row r="880" spans="2:2" ht="18.75" hidden="1" customHeight="1" x14ac:dyDescent="0.25">
      <c r="B880" s="141"/>
    </row>
    <row r="881" spans="2:2" ht="18.75" hidden="1" customHeight="1" x14ac:dyDescent="0.25">
      <c r="B881" s="141"/>
    </row>
    <row r="882" spans="2:2" ht="18.75" hidden="1" customHeight="1" x14ac:dyDescent="0.25">
      <c r="B882" s="141"/>
    </row>
    <row r="883" spans="2:2" ht="18.75" hidden="1" customHeight="1" x14ac:dyDescent="0.25">
      <c r="B883" s="141"/>
    </row>
    <row r="884" spans="2:2" ht="18.75" hidden="1" customHeight="1" x14ac:dyDescent="0.25">
      <c r="B884" s="141"/>
    </row>
    <row r="885" spans="2:2" ht="18.75" hidden="1" customHeight="1" x14ac:dyDescent="0.25">
      <c r="B885" s="141"/>
    </row>
    <row r="886" spans="2:2" ht="18.75" hidden="1" customHeight="1" x14ac:dyDescent="0.25">
      <c r="B886" s="141"/>
    </row>
    <row r="887" spans="2:2" ht="18.75" hidden="1" customHeight="1" x14ac:dyDescent="0.25">
      <c r="B887" s="141"/>
    </row>
    <row r="888" spans="2:2" ht="18.75" hidden="1" customHeight="1" x14ac:dyDescent="0.25">
      <c r="B888" s="141"/>
    </row>
    <row r="889" spans="2:2" ht="18.75" hidden="1" customHeight="1" x14ac:dyDescent="0.25">
      <c r="B889" s="141"/>
    </row>
    <row r="890" spans="2:2" ht="18.75" hidden="1" customHeight="1" x14ac:dyDescent="0.25">
      <c r="B890" s="141"/>
    </row>
    <row r="891" spans="2:2" ht="18.75" hidden="1" customHeight="1" x14ac:dyDescent="0.25">
      <c r="B891" s="141"/>
    </row>
    <row r="892" spans="2:2" ht="18.75" hidden="1" customHeight="1" x14ac:dyDescent="0.25">
      <c r="B892" s="141"/>
    </row>
    <row r="893" spans="2:2" ht="18.75" hidden="1" customHeight="1" x14ac:dyDescent="0.25">
      <c r="B893" s="141"/>
    </row>
    <row r="894" spans="2:2" ht="18.75" hidden="1" customHeight="1" x14ac:dyDescent="0.25">
      <c r="B894" s="141"/>
    </row>
    <row r="895" spans="2:2" ht="18.75" hidden="1" customHeight="1" x14ac:dyDescent="0.25">
      <c r="B895" s="141"/>
    </row>
    <row r="896" spans="2:2" ht="18.75" hidden="1" customHeight="1" x14ac:dyDescent="0.25">
      <c r="B896" s="141"/>
    </row>
    <row r="897" spans="2:2" ht="18.75" hidden="1" customHeight="1" x14ac:dyDescent="0.25">
      <c r="B897" s="141"/>
    </row>
    <row r="898" spans="2:2" ht="18.75" hidden="1" customHeight="1" x14ac:dyDescent="0.25">
      <c r="B898" s="141"/>
    </row>
    <row r="899" spans="2:2" ht="18.75" hidden="1" customHeight="1" x14ac:dyDescent="0.25">
      <c r="B899" s="141"/>
    </row>
    <row r="900" spans="2:2" ht="18.75" hidden="1" customHeight="1" x14ac:dyDescent="0.25">
      <c r="B900" s="141"/>
    </row>
    <row r="901" spans="2:2" ht="18.75" hidden="1" customHeight="1" x14ac:dyDescent="0.25">
      <c r="B901" s="141"/>
    </row>
    <row r="902" spans="2:2" ht="18.75" hidden="1" customHeight="1" x14ac:dyDescent="0.25">
      <c r="B902" s="141"/>
    </row>
    <row r="903" spans="2:2" ht="18.75" hidden="1" customHeight="1" x14ac:dyDescent="0.25">
      <c r="B903" s="141"/>
    </row>
    <row r="904" spans="2:2" ht="18.75" hidden="1" customHeight="1" x14ac:dyDescent="0.25">
      <c r="B904" s="141"/>
    </row>
    <row r="905" spans="2:2" ht="18.75" hidden="1" customHeight="1" x14ac:dyDescent="0.25">
      <c r="B905" s="141"/>
    </row>
    <row r="906" spans="2:2" ht="18.75" hidden="1" customHeight="1" x14ac:dyDescent="0.25">
      <c r="B906" s="141"/>
    </row>
    <row r="907" spans="2:2" ht="18.75" hidden="1" customHeight="1" x14ac:dyDescent="0.25">
      <c r="B907" s="141"/>
    </row>
    <row r="908" spans="2:2" ht="18.75" hidden="1" customHeight="1" x14ac:dyDescent="0.25">
      <c r="B908" s="141"/>
    </row>
    <row r="909" spans="2:2" ht="18.75" hidden="1" customHeight="1" x14ac:dyDescent="0.25">
      <c r="B909" s="141"/>
    </row>
    <row r="910" spans="2:2" ht="18.75" hidden="1" customHeight="1" x14ac:dyDescent="0.25">
      <c r="B910" s="141"/>
    </row>
    <row r="911" spans="2:2" ht="18.75" hidden="1" customHeight="1" x14ac:dyDescent="0.25">
      <c r="B911" s="141"/>
    </row>
    <row r="912" spans="2:2" ht="18.75" hidden="1" customHeight="1" x14ac:dyDescent="0.25">
      <c r="B912" s="141"/>
    </row>
    <row r="913" spans="2:2" ht="18.75" hidden="1" customHeight="1" x14ac:dyDescent="0.25">
      <c r="B913" s="141"/>
    </row>
    <row r="914" spans="2:2" ht="18.75" hidden="1" customHeight="1" x14ac:dyDescent="0.25">
      <c r="B914" s="141"/>
    </row>
    <row r="915" spans="2:2" ht="18.75" hidden="1" customHeight="1" x14ac:dyDescent="0.25">
      <c r="B915" s="141"/>
    </row>
    <row r="916" spans="2:2" ht="18.75" hidden="1" customHeight="1" x14ac:dyDescent="0.25">
      <c r="B916" s="141"/>
    </row>
    <row r="917" spans="2:2" ht="18.75" hidden="1" customHeight="1" x14ac:dyDescent="0.25">
      <c r="B917" s="141"/>
    </row>
    <row r="918" spans="2:2" ht="18.75" hidden="1" customHeight="1" x14ac:dyDescent="0.25">
      <c r="B918" s="141"/>
    </row>
    <row r="919" spans="2:2" ht="18.75" hidden="1" customHeight="1" x14ac:dyDescent="0.25">
      <c r="B919" s="141"/>
    </row>
    <row r="920" spans="2:2" ht="18.75" hidden="1" customHeight="1" x14ac:dyDescent="0.25">
      <c r="B920" s="141"/>
    </row>
    <row r="921" spans="2:2" ht="18.75" hidden="1" customHeight="1" x14ac:dyDescent="0.25">
      <c r="B921" s="141"/>
    </row>
    <row r="922" spans="2:2" ht="18.75" hidden="1" customHeight="1" x14ac:dyDescent="0.25">
      <c r="B922" s="141"/>
    </row>
    <row r="923" spans="2:2" ht="18.75" hidden="1" customHeight="1" x14ac:dyDescent="0.25">
      <c r="B923" s="141"/>
    </row>
    <row r="924" spans="2:2" ht="18.75" hidden="1" customHeight="1" x14ac:dyDescent="0.25">
      <c r="B924" s="141"/>
    </row>
    <row r="925" spans="2:2" ht="18.75" hidden="1" customHeight="1" x14ac:dyDescent="0.25">
      <c r="B925" s="141"/>
    </row>
    <row r="926" spans="2:2" ht="18.75" hidden="1" customHeight="1" x14ac:dyDescent="0.25">
      <c r="B926" s="141"/>
    </row>
    <row r="927" spans="2:2" ht="18.75" hidden="1" customHeight="1" x14ac:dyDescent="0.25">
      <c r="B927" s="141"/>
    </row>
    <row r="928" spans="2:2" ht="18.75" hidden="1" customHeight="1" x14ac:dyDescent="0.25">
      <c r="B928" s="141"/>
    </row>
    <row r="929" spans="2:2" ht="18.75" hidden="1" customHeight="1" x14ac:dyDescent="0.25">
      <c r="B929" s="141"/>
    </row>
    <row r="930" spans="2:2" ht="18.75" hidden="1" customHeight="1" x14ac:dyDescent="0.25">
      <c r="B930" s="141"/>
    </row>
    <row r="931" spans="2:2" ht="18.75" hidden="1" customHeight="1" x14ac:dyDescent="0.25">
      <c r="B931" s="141"/>
    </row>
    <row r="932" spans="2:2" ht="18.75" hidden="1" customHeight="1" x14ac:dyDescent="0.25">
      <c r="B932" s="141"/>
    </row>
    <row r="933" spans="2:2" ht="18.75" hidden="1" customHeight="1" x14ac:dyDescent="0.25">
      <c r="B933" s="141"/>
    </row>
    <row r="934" spans="2:2" ht="18.75" hidden="1" customHeight="1" x14ac:dyDescent="0.25">
      <c r="B934" s="141"/>
    </row>
    <row r="935" spans="2:2" ht="18.75" hidden="1" customHeight="1" x14ac:dyDescent="0.25">
      <c r="B935" s="141"/>
    </row>
    <row r="936" spans="2:2" ht="18.75" hidden="1" customHeight="1" x14ac:dyDescent="0.25">
      <c r="B936" s="141"/>
    </row>
    <row r="937" spans="2:2" ht="18.75" hidden="1" customHeight="1" x14ac:dyDescent="0.25">
      <c r="B937" s="141"/>
    </row>
    <row r="938" spans="2:2" ht="18.75" hidden="1" customHeight="1" x14ac:dyDescent="0.25">
      <c r="B938" s="141"/>
    </row>
    <row r="939" spans="2:2" ht="18.75" hidden="1" customHeight="1" x14ac:dyDescent="0.25">
      <c r="B939" s="141"/>
    </row>
    <row r="940" spans="2:2" ht="18.75" hidden="1" customHeight="1" x14ac:dyDescent="0.25">
      <c r="B940" s="141"/>
    </row>
    <row r="941" spans="2:2" ht="18.75" hidden="1" customHeight="1" x14ac:dyDescent="0.25">
      <c r="B941" s="141"/>
    </row>
    <row r="942" spans="2:2" ht="18.75" hidden="1" customHeight="1" x14ac:dyDescent="0.25">
      <c r="B942" s="141"/>
    </row>
    <row r="943" spans="2:2" ht="18.75" hidden="1" customHeight="1" x14ac:dyDescent="0.25">
      <c r="B943" s="141"/>
    </row>
    <row r="944" spans="2:2" ht="18.75" hidden="1" customHeight="1" x14ac:dyDescent="0.25">
      <c r="B944" s="141"/>
    </row>
    <row r="945" spans="2:2" ht="18.75" hidden="1" customHeight="1" x14ac:dyDescent="0.25">
      <c r="B945" s="141"/>
    </row>
    <row r="946" spans="2:2" ht="18.75" hidden="1" customHeight="1" x14ac:dyDescent="0.25">
      <c r="B946" s="141"/>
    </row>
    <row r="947" spans="2:2" ht="18.75" hidden="1" customHeight="1" x14ac:dyDescent="0.25">
      <c r="B947" s="141"/>
    </row>
    <row r="948" spans="2:2" ht="18.75" hidden="1" customHeight="1" x14ac:dyDescent="0.25">
      <c r="B948" s="141"/>
    </row>
    <row r="949" spans="2:2" ht="18.75" hidden="1" customHeight="1" x14ac:dyDescent="0.25">
      <c r="B949" s="141"/>
    </row>
    <row r="950" spans="2:2" ht="18.75" hidden="1" customHeight="1" x14ac:dyDescent="0.25">
      <c r="B950" s="141"/>
    </row>
    <row r="951" spans="2:2" ht="18.75" hidden="1" customHeight="1" x14ac:dyDescent="0.25">
      <c r="B951" s="141"/>
    </row>
    <row r="952" spans="2:2" ht="18.75" hidden="1" customHeight="1" x14ac:dyDescent="0.25">
      <c r="B952" s="141"/>
    </row>
    <row r="953" spans="2:2" ht="18.75" hidden="1" customHeight="1" x14ac:dyDescent="0.25">
      <c r="B953" s="141"/>
    </row>
    <row r="954" spans="2:2" ht="18.75" hidden="1" customHeight="1" x14ac:dyDescent="0.25">
      <c r="B954" s="141"/>
    </row>
    <row r="955" spans="2:2" ht="18.75" hidden="1" customHeight="1" x14ac:dyDescent="0.25">
      <c r="B955" s="141"/>
    </row>
    <row r="956" spans="2:2" ht="18.75" hidden="1" customHeight="1" x14ac:dyDescent="0.25">
      <c r="B956" s="141"/>
    </row>
    <row r="957" spans="2:2" ht="18.75" hidden="1" customHeight="1" x14ac:dyDescent="0.25">
      <c r="B957" s="141"/>
    </row>
    <row r="958" spans="2:2" ht="18.75" hidden="1" customHeight="1" x14ac:dyDescent="0.25">
      <c r="B958" s="141"/>
    </row>
    <row r="959" spans="2:2" ht="18.75" hidden="1" customHeight="1" x14ac:dyDescent="0.25">
      <c r="B959" s="141"/>
    </row>
    <row r="960" spans="2:2" ht="18.75" hidden="1" customHeight="1" x14ac:dyDescent="0.25">
      <c r="B960" s="141"/>
    </row>
    <row r="961" spans="2:2" ht="18.75" hidden="1" customHeight="1" x14ac:dyDescent="0.25">
      <c r="B961" s="141"/>
    </row>
    <row r="962" spans="2:2" ht="18.75" hidden="1" customHeight="1" x14ac:dyDescent="0.25">
      <c r="B962" s="141"/>
    </row>
    <row r="963" spans="2:2" ht="18.75" hidden="1" customHeight="1" x14ac:dyDescent="0.25">
      <c r="B963" s="141"/>
    </row>
    <row r="964" spans="2:2" ht="18.75" hidden="1" customHeight="1" x14ac:dyDescent="0.25">
      <c r="B964" s="141"/>
    </row>
    <row r="965" spans="2:2" ht="18.75" hidden="1" customHeight="1" x14ac:dyDescent="0.25">
      <c r="B965" s="141"/>
    </row>
    <row r="966" spans="2:2" ht="18.75" hidden="1" customHeight="1" x14ac:dyDescent="0.25">
      <c r="B966" s="141"/>
    </row>
    <row r="967" spans="2:2" ht="18.75" hidden="1" customHeight="1" x14ac:dyDescent="0.25">
      <c r="B967" s="141"/>
    </row>
    <row r="968" spans="2:2" ht="18.75" hidden="1" customHeight="1" x14ac:dyDescent="0.25">
      <c r="B968" s="141"/>
    </row>
    <row r="969" spans="2:2" ht="18.75" hidden="1" customHeight="1" x14ac:dyDescent="0.25">
      <c r="B969" s="141"/>
    </row>
    <row r="970" spans="2:2" ht="18.75" hidden="1" customHeight="1" x14ac:dyDescent="0.25">
      <c r="B970" s="141"/>
    </row>
    <row r="971" spans="2:2" ht="18.75" hidden="1" customHeight="1" x14ac:dyDescent="0.25">
      <c r="B971" s="141"/>
    </row>
    <row r="972" spans="2:2" ht="18.75" hidden="1" customHeight="1" x14ac:dyDescent="0.25">
      <c r="B972" s="141"/>
    </row>
    <row r="973" spans="2:2" ht="18.75" hidden="1" customHeight="1" x14ac:dyDescent="0.25">
      <c r="B973" s="141"/>
    </row>
    <row r="974" spans="2:2" ht="18.75" hidden="1" customHeight="1" x14ac:dyDescent="0.25">
      <c r="B974" s="141"/>
    </row>
    <row r="975" spans="2:2" ht="18.75" hidden="1" customHeight="1" x14ac:dyDescent="0.25">
      <c r="B975" s="141"/>
    </row>
    <row r="976" spans="2:2" ht="18.75" hidden="1" customHeight="1" x14ac:dyDescent="0.25">
      <c r="B976" s="141"/>
    </row>
    <row r="977" spans="2:2" ht="18.75" hidden="1" customHeight="1" x14ac:dyDescent="0.25">
      <c r="B977" s="141"/>
    </row>
    <row r="978" spans="2:2" ht="18.75" hidden="1" customHeight="1" x14ac:dyDescent="0.25">
      <c r="B978" s="141"/>
    </row>
    <row r="979" spans="2:2" ht="18.75" hidden="1" customHeight="1" x14ac:dyDescent="0.25">
      <c r="B979" s="141"/>
    </row>
    <row r="980" spans="2:2" ht="18.75" hidden="1" customHeight="1" x14ac:dyDescent="0.25">
      <c r="B980" s="141"/>
    </row>
    <row r="981" spans="2:2" ht="18.75" hidden="1" customHeight="1" x14ac:dyDescent="0.25">
      <c r="B981" s="141"/>
    </row>
    <row r="982" spans="2:2" ht="18.75" hidden="1" customHeight="1" x14ac:dyDescent="0.25">
      <c r="B982" s="141"/>
    </row>
    <row r="983" spans="2:2" ht="18.75" hidden="1" customHeight="1" x14ac:dyDescent="0.25">
      <c r="B983" s="141"/>
    </row>
    <row r="984" spans="2:2" ht="18.75" hidden="1" customHeight="1" x14ac:dyDescent="0.25">
      <c r="B984" s="141"/>
    </row>
    <row r="985" spans="2:2" ht="18.75" hidden="1" customHeight="1" x14ac:dyDescent="0.25">
      <c r="B985" s="141"/>
    </row>
    <row r="986" spans="2:2" ht="18.75" hidden="1" customHeight="1" x14ac:dyDescent="0.25">
      <c r="B986" s="141"/>
    </row>
    <row r="987" spans="2:2" ht="18.75" hidden="1" customHeight="1" x14ac:dyDescent="0.25">
      <c r="B987" s="141"/>
    </row>
    <row r="988" spans="2:2" ht="18.75" hidden="1" customHeight="1" x14ac:dyDescent="0.25">
      <c r="B988" s="141"/>
    </row>
    <row r="989" spans="2:2" ht="18.75" hidden="1" customHeight="1" x14ac:dyDescent="0.25">
      <c r="B989" s="141"/>
    </row>
    <row r="990" spans="2:2" ht="18.75" hidden="1" customHeight="1" x14ac:dyDescent="0.25">
      <c r="B990" s="141"/>
    </row>
    <row r="991" spans="2:2" ht="18.75" hidden="1" customHeight="1" x14ac:dyDescent="0.25">
      <c r="B991" s="141"/>
    </row>
    <row r="992" spans="2:2" ht="18.75" hidden="1" customHeight="1" x14ac:dyDescent="0.25">
      <c r="B992" s="141"/>
    </row>
    <row r="993" spans="2:2" ht="18.75" hidden="1" customHeight="1" x14ac:dyDescent="0.25">
      <c r="B993" s="141"/>
    </row>
    <row r="994" spans="2:2" ht="18.75" hidden="1" customHeight="1" x14ac:dyDescent="0.25">
      <c r="B994" s="141"/>
    </row>
    <row r="995" spans="2:2" ht="18.75" hidden="1" customHeight="1" x14ac:dyDescent="0.25">
      <c r="B995" s="141"/>
    </row>
    <row r="996" spans="2:2" ht="18.75" hidden="1" customHeight="1" x14ac:dyDescent="0.25">
      <c r="B996" s="141"/>
    </row>
    <row r="997" spans="2:2" ht="18.75" hidden="1" customHeight="1" x14ac:dyDescent="0.25">
      <c r="B997" s="141"/>
    </row>
    <row r="998" spans="2:2" ht="18.75" hidden="1" customHeight="1" x14ac:dyDescent="0.25">
      <c r="B998" s="141"/>
    </row>
    <row r="999" spans="2:2" ht="18.75" hidden="1" customHeight="1" x14ac:dyDescent="0.25">
      <c r="B999" s="141"/>
    </row>
    <row r="1000" spans="2:2" ht="18.75" hidden="1" customHeight="1" x14ac:dyDescent="0.25">
      <c r="B1000" s="141"/>
    </row>
    <row r="1001" spans="2:2" ht="18.75" hidden="1" customHeight="1" x14ac:dyDescent="0.25">
      <c r="B1001" s="141"/>
    </row>
    <row r="1002" spans="2:2" ht="18.75" hidden="1" customHeight="1" x14ac:dyDescent="0.25">
      <c r="B1002" s="141"/>
    </row>
    <row r="1003" spans="2:2" ht="15" hidden="1" customHeight="1" x14ac:dyDescent="0.25">
      <c r="B1003" s="141"/>
    </row>
  </sheetData>
  <sheetProtection algorithmName="SHA-512" hashValue="v3wiKj2MkUtfJQYLRNlhzeQzIoEUCn97Ydi9vDM8fezkLcGh8TefsGGa/epKsXP163NJiN6U8depLMzSpxUNGg==" saltValue="i5LLndBZJ+L/wCv+s1ia3g==" spinCount="100000" sheet="1" objects="1" scenarios="1" selectLockedCells="1" selectUnlockedCells="1"/>
  <mergeCells count="57">
    <mergeCell ref="I5:I6"/>
    <mergeCell ref="J5:M5"/>
    <mergeCell ref="N5:P5"/>
    <mergeCell ref="C37:D37"/>
    <mergeCell ref="C38:D38"/>
    <mergeCell ref="H5:H6"/>
    <mergeCell ref="C36:D36"/>
    <mergeCell ref="G5:G6"/>
    <mergeCell ref="N6:O6"/>
    <mergeCell ref="C39:D39"/>
    <mergeCell ref="C40:D40"/>
    <mergeCell ref="C41:D41"/>
    <mergeCell ref="C32:D32"/>
    <mergeCell ref="C33:D33"/>
    <mergeCell ref="C34:D34"/>
    <mergeCell ref="C35:D35"/>
    <mergeCell ref="C71:D71"/>
    <mergeCell ref="C72:D72"/>
    <mergeCell ref="B61:B62"/>
    <mergeCell ref="C61:D61"/>
    <mergeCell ref="C62:D62"/>
    <mergeCell ref="C63:D63"/>
    <mergeCell ref="C64:D64"/>
    <mergeCell ref="B65:B66"/>
    <mergeCell ref="C65:D65"/>
    <mergeCell ref="C66:D66"/>
    <mergeCell ref="C70:D70"/>
    <mergeCell ref="C67:D67"/>
    <mergeCell ref="C68:D68"/>
    <mergeCell ref="C69:D69"/>
    <mergeCell ref="B53:B60"/>
    <mergeCell ref="C53:D53"/>
    <mergeCell ref="C54:D54"/>
    <mergeCell ref="C55:D55"/>
    <mergeCell ref="C56:D56"/>
    <mergeCell ref="C57:D57"/>
    <mergeCell ref="C58:D58"/>
    <mergeCell ref="C59:D59"/>
    <mergeCell ref="C60:D60"/>
    <mergeCell ref="B47:B52"/>
    <mergeCell ref="C47:D47"/>
    <mergeCell ref="C48:D48"/>
    <mergeCell ref="C49:D49"/>
    <mergeCell ref="C50:D50"/>
    <mergeCell ref="C51:D51"/>
    <mergeCell ref="C52:D52"/>
    <mergeCell ref="B42:B46"/>
    <mergeCell ref="C42:D42"/>
    <mergeCell ref="C43:D43"/>
    <mergeCell ref="C44:D44"/>
    <mergeCell ref="C45:D45"/>
    <mergeCell ref="C46:D46"/>
    <mergeCell ref="B21:B22"/>
    <mergeCell ref="B24:B26"/>
    <mergeCell ref="B17:B20"/>
    <mergeCell ref="B7:B16"/>
    <mergeCell ref="B28:B29"/>
  </mergeCells>
  <phoneticPr fontId="13"/>
  <dataValidations count="4">
    <dataValidation type="list" allowBlank="1" showInputMessage="1" showErrorMessage="1" sqref="N7:N106" xr:uid="{00000000-0002-0000-0200-000000000000}">
      <formula1>$N$108:$N$122</formula1>
    </dataValidation>
    <dataValidation type="list" allowBlank="1" showInputMessage="1" showErrorMessage="1" sqref="H7:H106" xr:uid="{00000000-0002-0000-0200-000001000000}">
      <formula1>$H$108:$H$110</formula1>
    </dataValidation>
    <dataValidation type="whole" operator="greaterThanOrEqual" allowBlank="1" showInputMessage="1" showErrorMessage="1" sqref="E7:E72 I7:M106" xr:uid="{00000000-0002-0000-0200-000002000000}">
      <formula1>0</formula1>
    </dataValidation>
    <dataValidation type="list" showInputMessage="1" showErrorMessage="1" sqref="O7:O106" xr:uid="{00000000-0002-0000-0200-000003000000}">
      <formula1>IF(N7&lt;&gt;"", $N$108:$N$122,$N$107)</formula1>
    </dataValidation>
  </dataValidation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95"/>
  <sheetViews>
    <sheetView showGridLines="0" zoomScaleNormal="100" workbookViewId="0">
      <pane ySplit="6" topLeftCell="A7" activePane="bottomLeft" state="frozen"/>
      <selection activeCell="I24" sqref="I24"/>
      <selection pane="bottomLeft" activeCell="C7" sqref="C7"/>
    </sheetView>
  </sheetViews>
  <sheetFormatPr defaultColWidth="0" defaultRowHeight="15" customHeight="1" zeroHeight="1" x14ac:dyDescent="0.25"/>
  <cols>
    <col min="1" max="1" width="1.09765625" style="2" customWidth="1"/>
    <col min="2" max="2" width="52.8984375" style="2" customWidth="1"/>
    <col min="3" max="3" width="15.59765625" style="36" bestFit="1" customWidth="1"/>
    <col min="4" max="4" width="54.5" style="36" bestFit="1" customWidth="1"/>
    <col min="5" max="6" width="12.69921875" style="2" customWidth="1"/>
    <col min="7" max="7" width="16.19921875" style="2" bestFit="1" customWidth="1"/>
    <col min="8" max="16384" width="6.19921875" style="2" hidden="1"/>
  </cols>
  <sheetData>
    <row r="1" spans="1:7" ht="18.75" customHeight="1" x14ac:dyDescent="0.25">
      <c r="A1" s="69" t="s">
        <v>511</v>
      </c>
    </row>
    <row r="2" spans="1:7" ht="13.2" x14ac:dyDescent="0.25">
      <c r="B2" s="2" t="s">
        <v>512</v>
      </c>
      <c r="C2" s="100"/>
      <c r="D2" s="100"/>
      <c r="E2" s="44"/>
      <c r="F2" s="44"/>
      <c r="G2" s="99"/>
    </row>
    <row r="3" spans="1:7" ht="13.2" x14ac:dyDescent="0.25">
      <c r="B3" s="2" t="s">
        <v>726</v>
      </c>
      <c r="C3" s="100"/>
      <c r="D3" s="100"/>
      <c r="E3" s="44"/>
      <c r="F3" s="44"/>
      <c r="G3" s="99"/>
    </row>
    <row r="4" spans="1:7" ht="18.75" customHeight="1" x14ac:dyDescent="0.25">
      <c r="B4" s="355" t="s">
        <v>839</v>
      </c>
      <c r="C4" s="100"/>
      <c r="D4" s="100"/>
      <c r="E4" s="44"/>
      <c r="F4" s="44"/>
      <c r="G4" s="99"/>
    </row>
    <row r="5" spans="1:7" ht="21.75" customHeight="1" x14ac:dyDescent="0.25">
      <c r="B5" s="456"/>
      <c r="C5" s="455" t="s">
        <v>119</v>
      </c>
      <c r="D5" s="455" t="s">
        <v>213</v>
      </c>
      <c r="E5" s="456" t="s">
        <v>118</v>
      </c>
      <c r="F5" s="456"/>
      <c r="G5" s="7"/>
    </row>
    <row r="6" spans="1:7" ht="21.75" customHeight="1" x14ac:dyDescent="0.25">
      <c r="B6" s="456"/>
      <c r="C6" s="455"/>
      <c r="D6" s="455"/>
      <c r="E6" s="75" t="s">
        <v>123</v>
      </c>
      <c r="F6" s="74" t="s">
        <v>124</v>
      </c>
      <c r="G6" s="7"/>
    </row>
    <row r="7" spans="1:7" ht="18" customHeight="1" x14ac:dyDescent="0.25">
      <c r="B7" s="46" t="s">
        <v>183</v>
      </c>
      <c r="C7" s="197"/>
      <c r="D7" s="346"/>
      <c r="E7" s="198"/>
      <c r="F7" s="199"/>
      <c r="G7" s="8"/>
    </row>
    <row r="8" spans="1:7" ht="18" customHeight="1" x14ac:dyDescent="0.25">
      <c r="B8" s="46" t="s">
        <v>184</v>
      </c>
      <c r="C8" s="197"/>
      <c r="D8" s="346"/>
      <c r="E8" s="198"/>
      <c r="F8" s="199"/>
      <c r="G8" s="4"/>
    </row>
    <row r="9" spans="1:7" ht="18" customHeight="1" x14ac:dyDescent="0.25">
      <c r="B9" s="46" t="s">
        <v>188</v>
      </c>
      <c r="C9" s="197"/>
      <c r="D9" s="346"/>
      <c r="E9" s="198"/>
      <c r="F9" s="199"/>
      <c r="G9" s="4"/>
    </row>
    <row r="10" spans="1:7" ht="18" customHeight="1" x14ac:dyDescent="0.25">
      <c r="B10" s="46" t="s">
        <v>187</v>
      </c>
      <c r="C10" s="197"/>
      <c r="D10" s="346"/>
      <c r="E10" s="198"/>
      <c r="F10" s="199"/>
      <c r="G10" s="4"/>
    </row>
    <row r="11" spans="1:7" ht="18" customHeight="1" x14ac:dyDescent="0.25">
      <c r="B11" s="46" t="s">
        <v>840</v>
      </c>
      <c r="C11" s="197"/>
      <c r="D11" s="354"/>
      <c r="E11" s="198"/>
      <c r="F11" s="199"/>
      <c r="G11" s="4"/>
    </row>
    <row r="12" spans="1:7" ht="18" customHeight="1" x14ac:dyDescent="0.25">
      <c r="B12" s="47" t="s">
        <v>189</v>
      </c>
      <c r="C12" s="197"/>
      <c r="D12" s="346"/>
      <c r="E12" s="198"/>
      <c r="F12" s="199"/>
      <c r="G12" s="4"/>
    </row>
    <row r="13" spans="1:7" ht="30" customHeight="1" x14ac:dyDescent="0.25">
      <c r="B13" s="47" t="s">
        <v>329</v>
      </c>
      <c r="C13" s="197"/>
      <c r="D13" s="346"/>
      <c r="E13" s="198"/>
      <c r="F13" s="199"/>
      <c r="G13" s="4"/>
    </row>
    <row r="14" spans="1:7" ht="18" customHeight="1" x14ac:dyDescent="0.25">
      <c r="B14" s="47" t="s">
        <v>190</v>
      </c>
      <c r="C14" s="197"/>
      <c r="D14" s="346"/>
      <c r="E14" s="198"/>
      <c r="F14" s="199"/>
      <c r="G14" s="4"/>
    </row>
    <row r="15" spans="1:7" ht="30" customHeight="1" x14ac:dyDescent="0.25">
      <c r="B15" s="47" t="s">
        <v>328</v>
      </c>
      <c r="C15" s="197"/>
      <c r="D15" s="346"/>
      <c r="E15" s="198"/>
      <c r="F15" s="199"/>
      <c r="G15" s="4"/>
    </row>
    <row r="16" spans="1:7" ht="18" customHeight="1" x14ac:dyDescent="0.25">
      <c r="B16" s="46" t="s">
        <v>186</v>
      </c>
      <c r="C16" s="197"/>
      <c r="D16" s="346"/>
      <c r="E16" s="198"/>
      <c r="F16" s="199"/>
      <c r="G16" s="4"/>
    </row>
    <row r="17" spans="2:7" ht="18" customHeight="1" x14ac:dyDescent="0.25">
      <c r="B17" s="46" t="s">
        <v>191</v>
      </c>
      <c r="C17" s="197"/>
      <c r="D17" s="346"/>
      <c r="E17" s="198"/>
      <c r="F17" s="199"/>
      <c r="G17" s="4"/>
    </row>
    <row r="18" spans="2:7" ht="18" customHeight="1" x14ac:dyDescent="0.25">
      <c r="B18" s="46" t="s">
        <v>192</v>
      </c>
      <c r="C18" s="197"/>
      <c r="D18" s="346"/>
      <c r="E18" s="198"/>
      <c r="F18" s="199"/>
      <c r="G18" s="4"/>
    </row>
    <row r="19" spans="2:7" ht="18" customHeight="1" x14ac:dyDescent="0.25">
      <c r="B19" s="47" t="s">
        <v>330</v>
      </c>
      <c r="C19" s="197"/>
      <c r="D19" s="346"/>
      <c r="E19" s="198"/>
      <c r="F19" s="199"/>
      <c r="G19" s="4"/>
    </row>
    <row r="20" spans="2:7" ht="30" customHeight="1" x14ac:dyDescent="0.25">
      <c r="B20" s="47" t="s">
        <v>331</v>
      </c>
      <c r="C20" s="197"/>
      <c r="D20" s="346"/>
      <c r="E20" s="198"/>
      <c r="F20" s="199"/>
      <c r="G20" s="4"/>
    </row>
    <row r="21" spans="2:7" ht="18" customHeight="1" x14ac:dyDescent="0.25">
      <c r="B21" s="47" t="s">
        <v>193</v>
      </c>
      <c r="C21" s="197"/>
      <c r="D21" s="346"/>
      <c r="E21" s="198"/>
      <c r="F21" s="199"/>
      <c r="G21" s="4"/>
    </row>
    <row r="22" spans="2:7" ht="30" customHeight="1" x14ac:dyDescent="0.25">
      <c r="B22" s="47" t="s">
        <v>332</v>
      </c>
      <c r="C22" s="197"/>
      <c r="D22" s="346"/>
      <c r="E22" s="198"/>
      <c r="F22" s="199"/>
      <c r="G22" s="4"/>
    </row>
    <row r="23" spans="2:7" ht="18" customHeight="1" x14ac:dyDescent="0.25">
      <c r="B23" s="46" t="s">
        <v>194</v>
      </c>
      <c r="C23" s="197"/>
      <c r="D23" s="346"/>
      <c r="E23" s="198"/>
      <c r="F23" s="199"/>
      <c r="G23" s="4"/>
    </row>
    <row r="24" spans="2:7" ht="18" customHeight="1" x14ac:dyDescent="0.25">
      <c r="B24" s="46" t="s">
        <v>195</v>
      </c>
      <c r="C24" s="197"/>
      <c r="D24" s="346"/>
      <c r="E24" s="198"/>
      <c r="F24" s="199"/>
      <c r="G24" s="4"/>
    </row>
    <row r="25" spans="2:7" ht="18" customHeight="1" x14ac:dyDescent="0.25">
      <c r="B25" s="46" t="s">
        <v>196</v>
      </c>
      <c r="C25" s="197"/>
      <c r="D25" s="346"/>
      <c r="E25" s="198"/>
      <c r="F25" s="199"/>
      <c r="G25" s="4"/>
    </row>
    <row r="26" spans="2:7" ht="18" customHeight="1" x14ac:dyDescent="0.25">
      <c r="B26" s="46" t="s">
        <v>197</v>
      </c>
      <c r="C26" s="197"/>
      <c r="D26" s="346"/>
      <c r="E26" s="198"/>
      <c r="F26" s="199"/>
      <c r="G26" s="4"/>
    </row>
    <row r="27" spans="2:7" ht="18" customHeight="1" x14ac:dyDescent="0.25">
      <c r="B27" s="46" t="s">
        <v>198</v>
      </c>
      <c r="C27" s="197"/>
      <c r="D27" s="346"/>
      <c r="E27" s="198"/>
      <c r="F27" s="199"/>
      <c r="G27" s="4"/>
    </row>
    <row r="28" spans="2:7" ht="18" customHeight="1" x14ac:dyDescent="0.25">
      <c r="B28" s="46" t="s">
        <v>199</v>
      </c>
      <c r="C28" s="197"/>
      <c r="D28" s="346"/>
      <c r="E28" s="198"/>
      <c r="F28" s="199"/>
      <c r="G28" s="4"/>
    </row>
    <row r="29" spans="2:7" ht="18" customHeight="1" x14ac:dyDescent="0.25">
      <c r="B29" s="46" t="s">
        <v>200</v>
      </c>
      <c r="C29" s="197"/>
      <c r="D29" s="346"/>
      <c r="E29" s="198"/>
      <c r="F29" s="199"/>
      <c r="G29" s="4"/>
    </row>
    <row r="30" spans="2:7" ht="18" customHeight="1" x14ac:dyDescent="0.25">
      <c r="B30" s="46" t="s">
        <v>841</v>
      </c>
      <c r="C30" s="197"/>
      <c r="D30" s="354"/>
      <c r="E30" s="198"/>
      <c r="F30" s="199"/>
      <c r="G30" s="4"/>
    </row>
    <row r="31" spans="2:7" ht="18" customHeight="1" x14ac:dyDescent="0.25">
      <c r="B31" s="46" t="s">
        <v>108</v>
      </c>
      <c r="C31" s="197"/>
      <c r="D31" s="346"/>
      <c r="E31" s="198"/>
      <c r="F31" s="199"/>
      <c r="G31" s="4"/>
    </row>
    <row r="32" spans="2:7" ht="18" customHeight="1" x14ac:dyDescent="0.25">
      <c r="B32" s="46" t="s">
        <v>109</v>
      </c>
      <c r="C32" s="197"/>
      <c r="D32" s="346"/>
      <c r="E32" s="198"/>
      <c r="F32" s="199"/>
      <c r="G32" s="4"/>
    </row>
    <row r="33" spans="2:7" ht="18" customHeight="1" x14ac:dyDescent="0.25">
      <c r="B33" s="46" t="s">
        <v>768</v>
      </c>
      <c r="C33" s="197"/>
      <c r="D33" s="346"/>
      <c r="E33" s="198"/>
      <c r="F33" s="199"/>
      <c r="G33" s="4"/>
    </row>
    <row r="34" spans="2:7" ht="18" customHeight="1" x14ac:dyDescent="0.25">
      <c r="B34" s="46" t="s">
        <v>201</v>
      </c>
      <c r="C34" s="197"/>
      <c r="D34" s="346"/>
      <c r="E34" s="198"/>
      <c r="F34" s="199"/>
      <c r="G34" s="4"/>
    </row>
    <row r="35" spans="2:7" ht="18" customHeight="1" x14ac:dyDescent="0.25">
      <c r="B35" s="46" t="s">
        <v>110</v>
      </c>
      <c r="C35" s="197"/>
      <c r="D35" s="346"/>
      <c r="E35" s="198"/>
      <c r="F35" s="199"/>
      <c r="G35" s="4"/>
    </row>
    <row r="36" spans="2:7" ht="18" customHeight="1" x14ac:dyDescent="0.25">
      <c r="B36" s="46" t="s">
        <v>185</v>
      </c>
      <c r="C36" s="197"/>
      <c r="D36" s="346"/>
      <c r="E36" s="198"/>
      <c r="F36" s="199"/>
      <c r="G36" s="4"/>
    </row>
    <row r="37" spans="2:7" ht="18" customHeight="1" x14ac:dyDescent="0.25">
      <c r="B37" s="46" t="s">
        <v>225</v>
      </c>
      <c r="C37" s="197"/>
      <c r="D37" s="346"/>
      <c r="E37" s="198"/>
      <c r="F37" s="199"/>
      <c r="G37" s="4"/>
    </row>
    <row r="38" spans="2:7" ht="18" customHeight="1" x14ac:dyDescent="0.25">
      <c r="B38" s="46" t="s">
        <v>226</v>
      </c>
      <c r="C38" s="197"/>
      <c r="D38" s="346"/>
      <c r="E38" s="198"/>
      <c r="F38" s="199"/>
      <c r="G38" s="4"/>
    </row>
    <row r="39" spans="2:7" ht="18" customHeight="1" x14ac:dyDescent="0.25">
      <c r="B39" s="46" t="s">
        <v>227</v>
      </c>
      <c r="C39" s="197"/>
      <c r="D39" s="346"/>
      <c r="E39" s="198"/>
      <c r="F39" s="199"/>
      <c r="G39" s="4"/>
    </row>
    <row r="40" spans="2:7" ht="18" customHeight="1" x14ac:dyDescent="0.25">
      <c r="B40" s="46" t="s">
        <v>228</v>
      </c>
      <c r="C40" s="197"/>
      <c r="D40" s="346"/>
      <c r="E40" s="198"/>
      <c r="F40" s="199"/>
      <c r="G40" s="4"/>
    </row>
    <row r="41" spans="2:7" ht="18" customHeight="1" x14ac:dyDescent="0.25">
      <c r="B41" s="46" t="s">
        <v>229</v>
      </c>
      <c r="C41" s="197"/>
      <c r="D41" s="346"/>
      <c r="E41" s="198"/>
      <c r="F41" s="199"/>
      <c r="G41" s="4"/>
    </row>
    <row r="42" spans="2:7" ht="18" customHeight="1" x14ac:dyDescent="0.25">
      <c r="B42" s="46" t="s">
        <v>230</v>
      </c>
      <c r="C42" s="197"/>
      <c r="D42" s="346"/>
      <c r="E42" s="198"/>
      <c r="F42" s="199"/>
      <c r="G42" s="5"/>
    </row>
    <row r="43" spans="2:7" ht="18" customHeight="1" x14ac:dyDescent="0.25">
      <c r="B43" s="46" t="s">
        <v>231</v>
      </c>
      <c r="C43" s="197"/>
      <c r="D43" s="346"/>
      <c r="E43" s="198"/>
      <c r="F43" s="199"/>
      <c r="G43" s="5"/>
    </row>
    <row r="44" spans="2:7" ht="18" customHeight="1" x14ac:dyDescent="0.25">
      <c r="B44" s="46" t="s">
        <v>232</v>
      </c>
      <c r="C44" s="197"/>
      <c r="D44" s="346"/>
      <c r="E44" s="198"/>
      <c r="F44" s="199"/>
      <c r="G44" s="5"/>
    </row>
    <row r="45" spans="2:7" ht="18" customHeight="1" x14ac:dyDescent="0.25">
      <c r="B45" s="46" t="s">
        <v>221</v>
      </c>
      <c r="C45" s="197"/>
      <c r="D45" s="346"/>
      <c r="E45" s="198"/>
      <c r="F45" s="199"/>
      <c r="G45" s="5"/>
    </row>
    <row r="46" spans="2:7" ht="18" customHeight="1" x14ac:dyDescent="0.25">
      <c r="B46" s="46" t="s">
        <v>222</v>
      </c>
      <c r="C46" s="197"/>
      <c r="D46" s="346"/>
      <c r="E46" s="198"/>
      <c r="F46" s="199"/>
      <c r="G46" s="5"/>
    </row>
    <row r="47" spans="2:7" ht="18" customHeight="1" x14ac:dyDescent="0.25">
      <c r="B47" s="46" t="s">
        <v>202</v>
      </c>
      <c r="C47" s="197"/>
      <c r="D47" s="346"/>
      <c r="E47" s="198"/>
      <c r="F47" s="199"/>
      <c r="G47" s="5"/>
    </row>
    <row r="48" spans="2:7" ht="18" customHeight="1" x14ac:dyDescent="0.25">
      <c r="B48" s="46" t="s">
        <v>203</v>
      </c>
      <c r="C48" s="197"/>
      <c r="D48" s="346"/>
      <c r="E48" s="198"/>
      <c r="F48" s="199"/>
      <c r="G48" s="5"/>
    </row>
    <row r="49" spans="2:7" ht="18" customHeight="1" x14ac:dyDescent="0.25">
      <c r="B49" s="46" t="s">
        <v>769</v>
      </c>
      <c r="C49" s="197"/>
      <c r="D49" s="346"/>
      <c r="E49" s="198"/>
      <c r="F49" s="199"/>
      <c r="G49" s="5"/>
    </row>
    <row r="50" spans="2:7" ht="18" customHeight="1" x14ac:dyDescent="0.25">
      <c r="B50" s="46" t="s">
        <v>770</v>
      </c>
      <c r="C50" s="197"/>
      <c r="D50" s="346"/>
      <c r="E50" s="198"/>
      <c r="F50" s="199"/>
      <c r="G50" s="4"/>
    </row>
    <row r="51" spans="2:7" ht="18" customHeight="1" x14ac:dyDescent="0.25">
      <c r="B51" s="46" t="s">
        <v>152</v>
      </c>
      <c r="C51" s="197"/>
      <c r="D51" s="346"/>
      <c r="E51" s="198"/>
      <c r="F51" s="199"/>
      <c r="G51" s="4"/>
    </row>
    <row r="52" spans="2:7" ht="18" customHeight="1" x14ac:dyDescent="0.25">
      <c r="B52" s="46" t="s">
        <v>111</v>
      </c>
      <c r="C52" s="197"/>
      <c r="D52" s="346"/>
      <c r="E52" s="198"/>
      <c r="F52" s="199"/>
      <c r="G52" s="4"/>
    </row>
    <row r="53" spans="2:7" ht="18" customHeight="1" x14ac:dyDescent="0.25">
      <c r="B53" s="46" t="s">
        <v>112</v>
      </c>
      <c r="C53" s="197"/>
      <c r="D53" s="346"/>
      <c r="E53" s="198"/>
      <c r="F53" s="199"/>
      <c r="G53" s="4"/>
    </row>
    <row r="54" spans="2:7" ht="18" customHeight="1" x14ac:dyDescent="0.25">
      <c r="B54" s="46" t="s">
        <v>113</v>
      </c>
      <c r="C54" s="197"/>
      <c r="D54" s="346"/>
      <c r="E54" s="198"/>
      <c r="F54" s="199"/>
      <c r="G54" s="4"/>
    </row>
    <row r="55" spans="2:7" ht="18" customHeight="1" x14ac:dyDescent="0.25">
      <c r="B55" s="46" t="s">
        <v>114</v>
      </c>
      <c r="C55" s="197"/>
      <c r="D55" s="346"/>
      <c r="E55" s="198"/>
      <c r="F55" s="199"/>
      <c r="G55" s="4"/>
    </row>
    <row r="56" spans="2:7" ht="18" customHeight="1" x14ac:dyDescent="0.25">
      <c r="B56" s="46" t="s">
        <v>115</v>
      </c>
      <c r="C56" s="197"/>
      <c r="D56" s="346"/>
      <c r="E56" s="198"/>
      <c r="F56" s="199"/>
      <c r="G56" s="4"/>
    </row>
    <row r="57" spans="2:7" ht="18.75" customHeight="1" x14ac:dyDescent="0.25"/>
    <row r="58" spans="2:7" ht="18.75" hidden="1" customHeight="1" x14ac:dyDescent="0.25">
      <c r="C58" s="36" t="s">
        <v>212</v>
      </c>
      <c r="D58" s="36" t="s">
        <v>154</v>
      </c>
    </row>
    <row r="59" spans="2:7" ht="18.75" hidden="1" customHeight="1" x14ac:dyDescent="0.25">
      <c r="C59" s="36" t="s">
        <v>211</v>
      </c>
      <c r="D59" s="36" t="s">
        <v>155</v>
      </c>
    </row>
    <row r="60" spans="2:7" ht="18.75" hidden="1" customHeight="1" x14ac:dyDescent="0.25">
      <c r="C60" s="36" t="s">
        <v>210</v>
      </c>
      <c r="D60" s="36" t="s">
        <v>156</v>
      </c>
    </row>
    <row r="61" spans="2:7" ht="18.75" hidden="1" customHeight="1" x14ac:dyDescent="0.25">
      <c r="D61" s="36" t="s">
        <v>157</v>
      </c>
    </row>
    <row r="62" spans="2:7" ht="18.75" hidden="1" customHeight="1" x14ac:dyDescent="0.25">
      <c r="D62" s="36" t="s">
        <v>158</v>
      </c>
    </row>
    <row r="63" spans="2:7" ht="18.75" hidden="1" customHeight="1" x14ac:dyDescent="0.25"/>
    <row r="64" spans="2:7" ht="18.75" hidden="1" customHeight="1" x14ac:dyDescent="0.25">
      <c r="D64" s="90" t="s">
        <v>333</v>
      </c>
    </row>
    <row r="65" spans="4:4" ht="18.75" hidden="1" customHeight="1" x14ac:dyDescent="0.25">
      <c r="D65" s="91" t="s">
        <v>238</v>
      </c>
    </row>
    <row r="66" spans="4:4" ht="18.75" hidden="1" customHeight="1" x14ac:dyDescent="0.25">
      <c r="D66" s="91" t="s">
        <v>240</v>
      </c>
    </row>
    <row r="67" spans="4:4" ht="18.75" hidden="1" customHeight="1" x14ac:dyDescent="0.25">
      <c r="D67" s="91" t="s">
        <v>157</v>
      </c>
    </row>
    <row r="68" spans="4:4" ht="18.75" hidden="1" customHeight="1" x14ac:dyDescent="0.25">
      <c r="D68" s="91" t="s">
        <v>239</v>
      </c>
    </row>
    <row r="69" spans="4:4" ht="18.75" hidden="1" customHeight="1" x14ac:dyDescent="0.25">
      <c r="D69" s="91" t="s">
        <v>158</v>
      </c>
    </row>
    <row r="70" spans="4:4" ht="18.75" hidden="1" customHeight="1" x14ac:dyDescent="0.25"/>
    <row r="71" spans="4:4" ht="18.75" hidden="1" customHeight="1" x14ac:dyDescent="0.25">
      <c r="D71" s="90" t="s">
        <v>334</v>
      </c>
    </row>
    <row r="72" spans="4:4" ht="18.75" hidden="1" customHeight="1" x14ac:dyDescent="0.25">
      <c r="D72" s="91" t="s">
        <v>234</v>
      </c>
    </row>
    <row r="73" spans="4:4" ht="18.75" hidden="1" customHeight="1" x14ac:dyDescent="0.25">
      <c r="D73" s="91" t="s">
        <v>235</v>
      </c>
    </row>
    <row r="74" spans="4:4" ht="18.75" hidden="1" customHeight="1" x14ac:dyDescent="0.25">
      <c r="D74" s="91" t="s">
        <v>236</v>
      </c>
    </row>
    <row r="75" spans="4:4" ht="18.75" hidden="1" customHeight="1" x14ac:dyDescent="0.25">
      <c r="D75" s="91" t="s">
        <v>237</v>
      </c>
    </row>
    <row r="76" spans="4:4" ht="18.75" hidden="1" customHeight="1" x14ac:dyDescent="0.25">
      <c r="D76" s="91" t="s">
        <v>158</v>
      </c>
    </row>
    <row r="77" spans="4:4" ht="18.75" hidden="1" customHeight="1" x14ac:dyDescent="0.25"/>
    <row r="78" spans="4:4" ht="18.75" hidden="1" customHeight="1" x14ac:dyDescent="0.25"/>
    <row r="79" spans="4:4" ht="18.75" hidden="1" customHeight="1" x14ac:dyDescent="0.25"/>
    <row r="80" spans="4:4" ht="18.75" hidden="1" customHeight="1" x14ac:dyDescent="0.25"/>
    <row r="81" ht="18.75" hidden="1" customHeight="1" x14ac:dyDescent="0.25"/>
    <row r="82" ht="18.75" hidden="1" customHeight="1" x14ac:dyDescent="0.25"/>
    <row r="83" ht="18.75" hidden="1" customHeight="1" x14ac:dyDescent="0.25"/>
    <row r="84" ht="18.75" hidden="1" customHeight="1" x14ac:dyDescent="0.25"/>
    <row r="85" ht="18.75" hidden="1" customHeight="1" x14ac:dyDescent="0.25"/>
    <row r="86" ht="18.75" hidden="1" customHeight="1" x14ac:dyDescent="0.25"/>
    <row r="87" ht="18.75" hidden="1" customHeight="1" x14ac:dyDescent="0.25"/>
    <row r="88" ht="18.75" hidden="1" customHeight="1" x14ac:dyDescent="0.25"/>
    <row r="89" ht="18.75" hidden="1" customHeight="1" x14ac:dyDescent="0.25"/>
    <row r="90" ht="18.75" hidden="1" customHeight="1" x14ac:dyDescent="0.25"/>
    <row r="91" ht="18.75" hidden="1" customHeight="1" x14ac:dyDescent="0.25"/>
    <row r="92" ht="18.75" hidden="1" customHeight="1" x14ac:dyDescent="0.25"/>
    <row r="93" ht="18.75" hidden="1" customHeight="1" x14ac:dyDescent="0.25"/>
    <row r="94" ht="18.75" hidden="1" customHeight="1" x14ac:dyDescent="0.25"/>
    <row r="95" ht="18.75" hidden="1" customHeight="1" x14ac:dyDescent="0.25"/>
    <row r="96" ht="18.75" hidden="1" customHeight="1" x14ac:dyDescent="0.25"/>
    <row r="97" ht="18.75" hidden="1" customHeight="1" x14ac:dyDescent="0.25"/>
    <row r="98" ht="18.75" hidden="1" customHeight="1" x14ac:dyDescent="0.25"/>
    <row r="99" ht="18.75" hidden="1" customHeight="1" x14ac:dyDescent="0.25"/>
    <row r="100" ht="18.75" hidden="1" customHeight="1" x14ac:dyDescent="0.25"/>
    <row r="101" ht="18.75" hidden="1" customHeight="1" x14ac:dyDescent="0.25"/>
    <row r="102" ht="18.75" hidden="1" customHeight="1" x14ac:dyDescent="0.25"/>
    <row r="103" ht="18.75" hidden="1" customHeight="1" x14ac:dyDescent="0.25"/>
    <row r="104" ht="18.75" hidden="1" customHeight="1" x14ac:dyDescent="0.25"/>
    <row r="105" ht="18.75" hidden="1" customHeight="1" x14ac:dyDescent="0.25"/>
    <row r="106" ht="18.75" hidden="1" customHeight="1" x14ac:dyDescent="0.25"/>
    <row r="107" ht="18.75" hidden="1" customHeight="1" x14ac:dyDescent="0.25"/>
    <row r="108" ht="18.75" hidden="1" customHeight="1" x14ac:dyDescent="0.25"/>
    <row r="109" ht="18.75" hidden="1" customHeight="1" x14ac:dyDescent="0.25"/>
    <row r="110" ht="18.75" hidden="1" customHeight="1" x14ac:dyDescent="0.25"/>
    <row r="111" ht="18.75" hidden="1" customHeight="1" x14ac:dyDescent="0.25"/>
    <row r="112" ht="18.75" hidden="1" customHeight="1" x14ac:dyDescent="0.25"/>
    <row r="113" ht="18.75" hidden="1" customHeight="1" x14ac:dyDescent="0.25"/>
    <row r="114" ht="18.75" hidden="1" customHeight="1" x14ac:dyDescent="0.25"/>
    <row r="115" ht="18.75" hidden="1" customHeight="1" x14ac:dyDescent="0.25"/>
    <row r="116" ht="18.75" hidden="1" customHeight="1" x14ac:dyDescent="0.25"/>
    <row r="117" ht="18.75" hidden="1" customHeight="1" x14ac:dyDescent="0.25"/>
    <row r="118" ht="18.75" hidden="1" customHeight="1" x14ac:dyDescent="0.25"/>
    <row r="119" ht="18.75" hidden="1" customHeight="1" x14ac:dyDescent="0.25"/>
    <row r="120" ht="18.75" hidden="1" customHeight="1" x14ac:dyDescent="0.25"/>
    <row r="121" ht="18.75" hidden="1" customHeight="1" x14ac:dyDescent="0.25"/>
    <row r="122" ht="18.75" hidden="1" customHeight="1" x14ac:dyDescent="0.25"/>
    <row r="123" ht="18.75" hidden="1" customHeight="1" x14ac:dyDescent="0.25"/>
    <row r="124" ht="18.75" hidden="1" customHeight="1" x14ac:dyDescent="0.25"/>
    <row r="125" ht="18.75" hidden="1" customHeight="1" x14ac:dyDescent="0.25"/>
    <row r="126" ht="18.75" hidden="1" customHeight="1" x14ac:dyDescent="0.25"/>
    <row r="127" ht="18.75" hidden="1" customHeight="1" x14ac:dyDescent="0.25"/>
    <row r="128" ht="18.75" hidden="1" customHeight="1" x14ac:dyDescent="0.25"/>
    <row r="129" ht="18.75" hidden="1" customHeight="1" x14ac:dyDescent="0.25"/>
    <row r="130" ht="18.75" hidden="1" customHeight="1" x14ac:dyDescent="0.25"/>
    <row r="131" ht="18.75" hidden="1" customHeight="1" x14ac:dyDescent="0.25"/>
    <row r="132" ht="18.75" hidden="1" customHeight="1" x14ac:dyDescent="0.25"/>
    <row r="133" ht="18.75" hidden="1" customHeight="1" x14ac:dyDescent="0.25"/>
    <row r="134" ht="18.75" hidden="1" customHeight="1" x14ac:dyDescent="0.25"/>
    <row r="135" ht="18.75" hidden="1" customHeight="1" x14ac:dyDescent="0.25"/>
    <row r="136" ht="18.75" hidden="1" customHeight="1" x14ac:dyDescent="0.25"/>
    <row r="137" ht="18.75" hidden="1" customHeight="1" x14ac:dyDescent="0.25"/>
    <row r="138" ht="18.75" hidden="1" customHeight="1" x14ac:dyDescent="0.25"/>
    <row r="139" ht="18.75" hidden="1" customHeight="1" x14ac:dyDescent="0.25"/>
    <row r="140" ht="18.75" hidden="1" customHeight="1" x14ac:dyDescent="0.25"/>
    <row r="141" ht="18.75" hidden="1" customHeight="1" x14ac:dyDescent="0.25"/>
    <row r="142" ht="18.75" hidden="1" customHeight="1" x14ac:dyDescent="0.25"/>
    <row r="143" ht="18.75" hidden="1" customHeight="1" x14ac:dyDescent="0.25"/>
    <row r="144" ht="18.75" hidden="1" customHeight="1" x14ac:dyDescent="0.25"/>
    <row r="145" ht="18.75" hidden="1" customHeight="1" x14ac:dyDescent="0.25"/>
    <row r="146" ht="18.75" hidden="1" customHeight="1" x14ac:dyDescent="0.25"/>
    <row r="147" ht="18.75" hidden="1" customHeight="1" x14ac:dyDescent="0.25"/>
    <row r="148" ht="18.75" hidden="1" customHeight="1" x14ac:dyDescent="0.25"/>
    <row r="149" ht="18.75" hidden="1" customHeight="1" x14ac:dyDescent="0.25"/>
    <row r="150" ht="18.75" hidden="1" customHeight="1" x14ac:dyDescent="0.25"/>
    <row r="151" ht="18.75" hidden="1" customHeight="1" x14ac:dyDescent="0.25"/>
    <row r="152" ht="18.75" hidden="1" customHeight="1" x14ac:dyDescent="0.25"/>
    <row r="153" ht="18.75" hidden="1" customHeight="1" x14ac:dyDescent="0.25"/>
    <row r="154" ht="18.75" hidden="1" customHeight="1" x14ac:dyDescent="0.25"/>
    <row r="155" ht="18.75" hidden="1" customHeight="1" x14ac:dyDescent="0.25"/>
    <row r="156" ht="18.75" hidden="1" customHeight="1" x14ac:dyDescent="0.25"/>
    <row r="157" ht="18.75" hidden="1" customHeight="1" x14ac:dyDescent="0.25"/>
    <row r="158" ht="18.75" hidden="1" customHeight="1" x14ac:dyDescent="0.25"/>
    <row r="159" ht="18.75" hidden="1" customHeight="1" x14ac:dyDescent="0.25"/>
    <row r="160" ht="18.75" hidden="1" customHeight="1" x14ac:dyDescent="0.25"/>
    <row r="161" ht="18.75" hidden="1" customHeight="1" x14ac:dyDescent="0.25"/>
    <row r="162" ht="18.75" hidden="1" customHeight="1" x14ac:dyDescent="0.25"/>
    <row r="163" ht="18.75" hidden="1" customHeight="1" x14ac:dyDescent="0.25"/>
    <row r="164" ht="18.75" hidden="1" customHeight="1" x14ac:dyDescent="0.25"/>
    <row r="165" ht="18.75" hidden="1" customHeight="1" x14ac:dyDescent="0.25"/>
    <row r="166" ht="18.75" hidden="1" customHeight="1" x14ac:dyDescent="0.25"/>
    <row r="167" ht="18.75" hidden="1" customHeight="1" x14ac:dyDescent="0.25"/>
    <row r="168" ht="18.75" hidden="1" customHeight="1" x14ac:dyDescent="0.25"/>
    <row r="169" ht="18.75" hidden="1" customHeight="1" x14ac:dyDescent="0.25"/>
    <row r="170" ht="18.75" hidden="1" customHeight="1" x14ac:dyDescent="0.25"/>
    <row r="171" ht="18.75" hidden="1" customHeight="1" x14ac:dyDescent="0.25"/>
    <row r="172" ht="18.75" hidden="1" customHeight="1" x14ac:dyDescent="0.25"/>
    <row r="173" ht="18.75" hidden="1" customHeight="1" x14ac:dyDescent="0.25"/>
    <row r="174" ht="18.75" hidden="1" customHeight="1" x14ac:dyDescent="0.25"/>
    <row r="175" ht="18.75" hidden="1" customHeight="1" x14ac:dyDescent="0.25"/>
    <row r="176" ht="18.75" hidden="1" customHeight="1" x14ac:dyDescent="0.25"/>
    <row r="177" ht="18.75" hidden="1" customHeight="1" x14ac:dyDescent="0.25"/>
    <row r="178" ht="18.75" hidden="1" customHeight="1" x14ac:dyDescent="0.25"/>
    <row r="179" ht="18.75" hidden="1" customHeight="1" x14ac:dyDescent="0.25"/>
    <row r="180" ht="18.75" hidden="1" customHeight="1" x14ac:dyDescent="0.25"/>
    <row r="181" ht="18.75" hidden="1" customHeight="1" x14ac:dyDescent="0.25"/>
    <row r="182" ht="18.75" hidden="1" customHeight="1" x14ac:dyDescent="0.25"/>
    <row r="183" ht="18.75" hidden="1" customHeight="1" x14ac:dyDescent="0.25"/>
    <row r="184" ht="18.75" hidden="1" customHeight="1" x14ac:dyDescent="0.25"/>
    <row r="185" ht="18.75" hidden="1" customHeight="1" x14ac:dyDescent="0.25"/>
    <row r="186" ht="18.75" hidden="1" customHeight="1" x14ac:dyDescent="0.25"/>
    <row r="187" ht="18.75" hidden="1" customHeight="1" x14ac:dyDescent="0.25"/>
    <row r="188" ht="18.75" hidden="1" customHeight="1" x14ac:dyDescent="0.25"/>
    <row r="189" ht="18.75" hidden="1" customHeight="1" x14ac:dyDescent="0.25"/>
    <row r="190" ht="18.75" hidden="1" customHeight="1" x14ac:dyDescent="0.25"/>
    <row r="191" ht="18.75" hidden="1" customHeight="1" x14ac:dyDescent="0.25"/>
    <row r="192" ht="18.75" hidden="1" customHeight="1" x14ac:dyDescent="0.25"/>
    <row r="193" ht="18.75" hidden="1" customHeight="1" x14ac:dyDescent="0.25"/>
    <row r="194" ht="18.75" hidden="1" customHeight="1" x14ac:dyDescent="0.25"/>
    <row r="195" ht="18.75" hidden="1" customHeight="1" x14ac:dyDescent="0.25"/>
    <row r="196" ht="18.75" hidden="1" customHeight="1" x14ac:dyDescent="0.25"/>
    <row r="197" ht="18.75" hidden="1" customHeight="1" x14ac:dyDescent="0.25"/>
    <row r="198" ht="18.75" hidden="1" customHeight="1" x14ac:dyDescent="0.25"/>
    <row r="199" ht="18.75" hidden="1" customHeight="1" x14ac:dyDescent="0.25"/>
    <row r="200" ht="18.75" hidden="1" customHeight="1" x14ac:dyDescent="0.25"/>
    <row r="201" ht="18.75" hidden="1" customHeight="1" x14ac:dyDescent="0.25"/>
    <row r="202" ht="18.75" hidden="1" customHeight="1" x14ac:dyDescent="0.25"/>
    <row r="203" ht="18.75" hidden="1" customHeight="1" x14ac:dyDescent="0.25"/>
    <row r="204" ht="18.75" hidden="1" customHeight="1" x14ac:dyDescent="0.25"/>
    <row r="205" ht="18.75" hidden="1" customHeight="1" x14ac:dyDescent="0.25"/>
    <row r="206" ht="18.75" hidden="1" customHeight="1" x14ac:dyDescent="0.25"/>
    <row r="207" ht="18.75" hidden="1" customHeight="1" x14ac:dyDescent="0.25"/>
    <row r="208" ht="18.75" hidden="1" customHeight="1" x14ac:dyDescent="0.25"/>
    <row r="209" ht="18.75" hidden="1" customHeight="1" x14ac:dyDescent="0.25"/>
    <row r="210" ht="18.75" hidden="1" customHeight="1" x14ac:dyDescent="0.25"/>
    <row r="211" ht="18.75" hidden="1" customHeight="1" x14ac:dyDescent="0.25"/>
    <row r="212" ht="18.75" hidden="1" customHeight="1" x14ac:dyDescent="0.25"/>
    <row r="213" ht="18.75" hidden="1" customHeight="1" x14ac:dyDescent="0.25"/>
    <row r="214" ht="18.75" hidden="1" customHeight="1" x14ac:dyDescent="0.25"/>
    <row r="215" ht="18.75" hidden="1" customHeight="1" x14ac:dyDescent="0.25"/>
    <row r="216" ht="18.75" hidden="1" customHeight="1" x14ac:dyDescent="0.25"/>
    <row r="217" ht="18.75" hidden="1" customHeight="1" x14ac:dyDescent="0.25"/>
    <row r="218" ht="18.75" hidden="1" customHeight="1" x14ac:dyDescent="0.25"/>
    <row r="219" ht="18.75" hidden="1" customHeight="1" x14ac:dyDescent="0.25"/>
    <row r="220" ht="18.75" hidden="1" customHeight="1" x14ac:dyDescent="0.25"/>
    <row r="221" ht="18.75" hidden="1" customHeight="1" x14ac:dyDescent="0.25"/>
    <row r="222" ht="18.75" hidden="1" customHeight="1" x14ac:dyDescent="0.25"/>
    <row r="223" ht="18.75" hidden="1" customHeight="1" x14ac:dyDescent="0.25"/>
    <row r="224" ht="18.75" hidden="1" customHeight="1" x14ac:dyDescent="0.25"/>
    <row r="225" ht="18.75" hidden="1" customHeight="1" x14ac:dyDescent="0.25"/>
    <row r="226" ht="18.75" hidden="1" customHeight="1" x14ac:dyDescent="0.25"/>
    <row r="227" ht="18.75" hidden="1" customHeight="1" x14ac:dyDescent="0.25"/>
    <row r="228" ht="18.75" hidden="1" customHeight="1" x14ac:dyDescent="0.25"/>
    <row r="229" ht="18.75" hidden="1" customHeight="1" x14ac:dyDescent="0.25"/>
    <row r="230" ht="18.75" hidden="1" customHeight="1" x14ac:dyDescent="0.25"/>
    <row r="231" ht="18.75" hidden="1" customHeight="1" x14ac:dyDescent="0.25"/>
    <row r="232" ht="18.75" hidden="1" customHeight="1" x14ac:dyDescent="0.25"/>
    <row r="233" ht="18.75" hidden="1" customHeight="1" x14ac:dyDescent="0.25"/>
    <row r="234" ht="18.75" hidden="1" customHeight="1" x14ac:dyDescent="0.25"/>
    <row r="235" ht="18.75" hidden="1" customHeight="1" x14ac:dyDescent="0.25"/>
    <row r="236" ht="18.75" hidden="1" customHeight="1" x14ac:dyDescent="0.25"/>
    <row r="237" ht="18.75" hidden="1" customHeight="1" x14ac:dyDescent="0.25"/>
    <row r="238" ht="18.75" hidden="1" customHeight="1" x14ac:dyDescent="0.25"/>
    <row r="239" ht="18.75" hidden="1" customHeight="1" x14ac:dyDescent="0.25"/>
    <row r="240" ht="18.75" hidden="1" customHeight="1" x14ac:dyDescent="0.25"/>
    <row r="241" ht="18.75" hidden="1" customHeight="1" x14ac:dyDescent="0.25"/>
    <row r="242" ht="18.75" hidden="1" customHeight="1" x14ac:dyDescent="0.25"/>
    <row r="243" ht="18.75" hidden="1" customHeight="1" x14ac:dyDescent="0.25"/>
    <row r="244" ht="18.75" hidden="1" customHeight="1" x14ac:dyDescent="0.25"/>
    <row r="245" ht="18.75" hidden="1" customHeight="1" x14ac:dyDescent="0.25"/>
    <row r="246" ht="18.75" hidden="1" customHeight="1" x14ac:dyDescent="0.25"/>
    <row r="247" ht="18.75" hidden="1" customHeight="1" x14ac:dyDescent="0.25"/>
    <row r="248" ht="18.75" hidden="1" customHeight="1" x14ac:dyDescent="0.25"/>
    <row r="249" ht="18.75" hidden="1" customHeight="1" x14ac:dyDescent="0.25"/>
    <row r="250" ht="18.75" hidden="1" customHeight="1" x14ac:dyDescent="0.25"/>
    <row r="251" ht="18.75" hidden="1" customHeight="1" x14ac:dyDescent="0.25"/>
    <row r="252" ht="18.75" hidden="1" customHeight="1" x14ac:dyDescent="0.25"/>
    <row r="253" ht="18.75" hidden="1" customHeight="1" x14ac:dyDescent="0.25"/>
    <row r="254" ht="18.75" hidden="1" customHeight="1" x14ac:dyDescent="0.25"/>
    <row r="255" ht="18.75" hidden="1" customHeight="1" x14ac:dyDescent="0.25"/>
    <row r="256" ht="18.75" hidden="1" customHeight="1" x14ac:dyDescent="0.25"/>
    <row r="257" ht="18.75" hidden="1" customHeight="1" x14ac:dyDescent="0.25"/>
    <row r="258" ht="18.75" hidden="1" customHeight="1" x14ac:dyDescent="0.25"/>
    <row r="259" ht="18.75" hidden="1" customHeight="1" x14ac:dyDescent="0.25"/>
    <row r="260" ht="18.75" hidden="1" customHeight="1" x14ac:dyDescent="0.25"/>
    <row r="261" ht="18.75" hidden="1" customHeight="1" x14ac:dyDescent="0.25"/>
    <row r="262" ht="18.75" hidden="1" customHeight="1" x14ac:dyDescent="0.25"/>
    <row r="263" ht="18.75" hidden="1" customHeight="1" x14ac:dyDescent="0.25"/>
    <row r="264" ht="18.75" hidden="1" customHeight="1" x14ac:dyDescent="0.25"/>
    <row r="265" ht="18.75" hidden="1" customHeight="1" x14ac:dyDescent="0.25"/>
    <row r="266" ht="18.75" hidden="1" customHeight="1" x14ac:dyDescent="0.25"/>
    <row r="267" ht="18.75" hidden="1" customHeight="1" x14ac:dyDescent="0.25"/>
    <row r="268" ht="18.75" hidden="1" customHeight="1" x14ac:dyDescent="0.25"/>
    <row r="269" ht="18.75" hidden="1" customHeight="1" x14ac:dyDescent="0.25"/>
    <row r="270" ht="18.75" hidden="1" customHeight="1" x14ac:dyDescent="0.25"/>
    <row r="271" ht="18.75" hidden="1" customHeight="1" x14ac:dyDescent="0.25"/>
    <row r="272" ht="18.75" hidden="1" customHeight="1" x14ac:dyDescent="0.25"/>
    <row r="273" ht="18.75" hidden="1" customHeight="1" x14ac:dyDescent="0.25"/>
    <row r="274" ht="18.75" hidden="1" customHeight="1" x14ac:dyDescent="0.25"/>
    <row r="275" ht="18.75" hidden="1" customHeight="1" x14ac:dyDescent="0.25"/>
    <row r="276" ht="18.75" hidden="1" customHeight="1" x14ac:dyDescent="0.25"/>
    <row r="277" ht="18.75" hidden="1" customHeight="1" x14ac:dyDescent="0.25"/>
    <row r="278" ht="18.75" hidden="1" customHeight="1" x14ac:dyDescent="0.25"/>
    <row r="279" ht="18.75" hidden="1" customHeight="1" x14ac:dyDescent="0.25"/>
    <row r="280" ht="18.75" hidden="1" customHeight="1" x14ac:dyDescent="0.25"/>
    <row r="281" ht="18.75" hidden="1" customHeight="1" x14ac:dyDescent="0.25"/>
    <row r="282" ht="18.75" hidden="1" customHeight="1" x14ac:dyDescent="0.25"/>
    <row r="283" ht="18.75" hidden="1" customHeight="1" x14ac:dyDescent="0.25"/>
    <row r="284" ht="18.75" hidden="1" customHeight="1" x14ac:dyDescent="0.25"/>
    <row r="285" ht="18.75" hidden="1" customHeight="1" x14ac:dyDescent="0.25"/>
    <row r="286" ht="18.75" hidden="1" customHeight="1" x14ac:dyDescent="0.25"/>
    <row r="287" ht="18.75" hidden="1" customHeight="1" x14ac:dyDescent="0.25"/>
    <row r="288" ht="18.75" hidden="1" customHeight="1" x14ac:dyDescent="0.25"/>
    <row r="289" ht="18.75" hidden="1" customHeight="1" x14ac:dyDescent="0.25"/>
    <row r="290" ht="18.75" hidden="1" customHeight="1" x14ac:dyDescent="0.25"/>
    <row r="291" ht="18.75" hidden="1" customHeight="1" x14ac:dyDescent="0.25"/>
    <row r="292" ht="18.75" hidden="1" customHeight="1" x14ac:dyDescent="0.25"/>
    <row r="293" ht="18.75" hidden="1" customHeight="1" x14ac:dyDescent="0.25"/>
    <row r="294" ht="18.75" hidden="1" customHeight="1" x14ac:dyDescent="0.25"/>
    <row r="295" ht="18.75" hidden="1" customHeight="1" x14ac:dyDescent="0.25"/>
    <row r="296" ht="18.75" hidden="1" customHeight="1" x14ac:dyDescent="0.25"/>
    <row r="297" ht="18.75" hidden="1" customHeight="1" x14ac:dyDescent="0.25"/>
    <row r="298" ht="18.75" hidden="1" customHeight="1" x14ac:dyDescent="0.25"/>
    <row r="299" ht="18.75" hidden="1" customHeight="1" x14ac:dyDescent="0.25"/>
    <row r="300" ht="18.75" hidden="1" customHeight="1" x14ac:dyDescent="0.25"/>
    <row r="301" ht="18.75" hidden="1" customHeight="1" x14ac:dyDescent="0.25"/>
    <row r="302" ht="18.75" hidden="1" customHeight="1" x14ac:dyDescent="0.25"/>
    <row r="303" ht="18.75" hidden="1" customHeight="1" x14ac:dyDescent="0.25"/>
    <row r="304" ht="18.75" hidden="1" customHeight="1" x14ac:dyDescent="0.25"/>
    <row r="305" ht="18.75" hidden="1" customHeight="1" x14ac:dyDescent="0.25"/>
    <row r="306" ht="18.75" hidden="1" customHeight="1" x14ac:dyDescent="0.25"/>
    <row r="307" ht="18.75" hidden="1" customHeight="1" x14ac:dyDescent="0.25"/>
    <row r="308" ht="18.75" hidden="1" customHeight="1" x14ac:dyDescent="0.25"/>
    <row r="309" ht="18.75" hidden="1" customHeight="1" x14ac:dyDescent="0.25"/>
    <row r="310" ht="18.75" hidden="1" customHeight="1" x14ac:dyDescent="0.25"/>
    <row r="311" ht="18.75" hidden="1" customHeight="1" x14ac:dyDescent="0.25"/>
    <row r="312" ht="18.75" hidden="1" customHeight="1" x14ac:dyDescent="0.25"/>
    <row r="313" ht="18.75" hidden="1" customHeight="1" x14ac:dyDescent="0.25"/>
    <row r="314" ht="18.75" hidden="1" customHeight="1" x14ac:dyDescent="0.25"/>
    <row r="315" ht="18.75" hidden="1" customHeight="1" x14ac:dyDescent="0.25"/>
    <row r="316" ht="18.75" hidden="1" customHeight="1" x14ac:dyDescent="0.25"/>
    <row r="317" ht="18.75" hidden="1" customHeight="1" x14ac:dyDescent="0.25"/>
    <row r="318" ht="18.75" hidden="1" customHeight="1" x14ac:dyDescent="0.25"/>
    <row r="319" ht="18.75" hidden="1" customHeight="1" x14ac:dyDescent="0.25"/>
    <row r="320" ht="18.75" hidden="1" customHeight="1" x14ac:dyDescent="0.25"/>
    <row r="321" ht="18.75" hidden="1" customHeight="1" x14ac:dyDescent="0.25"/>
    <row r="322" ht="18.75" hidden="1" customHeight="1" x14ac:dyDescent="0.25"/>
    <row r="323" ht="18.75" hidden="1" customHeight="1" x14ac:dyDescent="0.25"/>
    <row r="324" ht="18.75" hidden="1" customHeight="1" x14ac:dyDescent="0.25"/>
    <row r="325" ht="18.75" hidden="1" customHeight="1" x14ac:dyDescent="0.25"/>
    <row r="326" ht="18.75" hidden="1" customHeight="1" x14ac:dyDescent="0.25"/>
    <row r="327" ht="18.75" hidden="1" customHeight="1" x14ac:dyDescent="0.25"/>
    <row r="328" ht="18.75" hidden="1" customHeight="1" x14ac:dyDescent="0.25"/>
    <row r="329" ht="18.75" hidden="1" customHeight="1" x14ac:dyDescent="0.25"/>
    <row r="330" ht="18.75" hidden="1" customHeight="1" x14ac:dyDescent="0.25"/>
    <row r="331" ht="18.75" hidden="1" customHeight="1" x14ac:dyDescent="0.25"/>
    <row r="332" ht="18.75" hidden="1" customHeight="1" x14ac:dyDescent="0.25"/>
    <row r="333" ht="18.75" hidden="1" customHeight="1" x14ac:dyDescent="0.25"/>
    <row r="334" ht="18.75" hidden="1" customHeight="1" x14ac:dyDescent="0.25"/>
    <row r="335" ht="18.75" hidden="1" customHeight="1" x14ac:dyDescent="0.25"/>
    <row r="336" ht="18.75" hidden="1" customHeight="1" x14ac:dyDescent="0.25"/>
    <row r="337" ht="18.75" hidden="1" customHeight="1" x14ac:dyDescent="0.25"/>
    <row r="338" ht="18.75" hidden="1" customHeight="1" x14ac:dyDescent="0.25"/>
    <row r="339" ht="18.75" hidden="1" customHeight="1" x14ac:dyDescent="0.25"/>
    <row r="340" ht="18.75" hidden="1" customHeight="1" x14ac:dyDescent="0.25"/>
    <row r="341" ht="18.75" hidden="1" customHeight="1" x14ac:dyDescent="0.25"/>
    <row r="342" ht="18.75" hidden="1" customHeight="1" x14ac:dyDescent="0.25"/>
    <row r="343" ht="18.75" hidden="1" customHeight="1" x14ac:dyDescent="0.25"/>
    <row r="344" ht="18.75" hidden="1" customHeight="1" x14ac:dyDescent="0.25"/>
    <row r="345" ht="18.75" hidden="1" customHeight="1" x14ac:dyDescent="0.25"/>
    <row r="346" ht="18.75" hidden="1" customHeight="1" x14ac:dyDescent="0.25"/>
    <row r="347" ht="18.75" hidden="1" customHeight="1" x14ac:dyDescent="0.25"/>
    <row r="348" ht="18.75" hidden="1" customHeight="1" x14ac:dyDescent="0.25"/>
    <row r="349" ht="18.75" hidden="1" customHeight="1" x14ac:dyDescent="0.25"/>
    <row r="350" ht="18.75" hidden="1" customHeight="1" x14ac:dyDescent="0.25"/>
    <row r="351" ht="18.75" hidden="1" customHeight="1" x14ac:dyDescent="0.25"/>
    <row r="352" ht="18.75" hidden="1" customHeight="1" x14ac:dyDescent="0.25"/>
    <row r="353" ht="18.75" hidden="1" customHeight="1" x14ac:dyDescent="0.25"/>
    <row r="354" ht="18.75" hidden="1" customHeight="1" x14ac:dyDescent="0.25"/>
    <row r="355" ht="18.75" hidden="1" customHeight="1" x14ac:dyDescent="0.25"/>
    <row r="356" ht="18.75" hidden="1" customHeight="1" x14ac:dyDescent="0.25"/>
    <row r="357" ht="18.75" hidden="1" customHeight="1" x14ac:dyDescent="0.25"/>
    <row r="358" ht="18.75" hidden="1" customHeight="1" x14ac:dyDescent="0.25"/>
    <row r="359" ht="18.75" hidden="1" customHeight="1" x14ac:dyDescent="0.25"/>
    <row r="360" ht="18.75" hidden="1" customHeight="1" x14ac:dyDescent="0.25"/>
    <row r="361" ht="18.75" hidden="1" customHeight="1" x14ac:dyDescent="0.25"/>
    <row r="362" ht="18.75" hidden="1" customHeight="1" x14ac:dyDescent="0.25"/>
    <row r="363" ht="18.75" hidden="1" customHeight="1" x14ac:dyDescent="0.25"/>
    <row r="364" ht="18.75" hidden="1" customHeight="1" x14ac:dyDescent="0.25"/>
    <row r="365" ht="18.75" hidden="1" customHeight="1" x14ac:dyDescent="0.25"/>
    <row r="366" ht="18.75" hidden="1" customHeight="1" x14ac:dyDescent="0.25"/>
    <row r="367" ht="18.75" hidden="1" customHeight="1" x14ac:dyDescent="0.25"/>
    <row r="368" ht="18.75" hidden="1" customHeight="1" x14ac:dyDescent="0.25"/>
    <row r="369" ht="18.75" hidden="1" customHeight="1" x14ac:dyDescent="0.25"/>
    <row r="370" ht="18.75" hidden="1" customHeight="1" x14ac:dyDescent="0.25"/>
    <row r="371" ht="18.75" hidden="1" customHeight="1" x14ac:dyDescent="0.25"/>
    <row r="372" ht="18.75" hidden="1" customHeight="1" x14ac:dyDescent="0.25"/>
    <row r="373" ht="18.75" hidden="1" customHeight="1" x14ac:dyDescent="0.25"/>
    <row r="374" ht="18.75" hidden="1" customHeight="1" x14ac:dyDescent="0.25"/>
    <row r="375" ht="18.75" hidden="1" customHeight="1" x14ac:dyDescent="0.25"/>
    <row r="376" ht="18.75" hidden="1" customHeight="1" x14ac:dyDescent="0.25"/>
    <row r="377" ht="18.75" hidden="1" customHeight="1" x14ac:dyDescent="0.25"/>
    <row r="378" ht="18.75" hidden="1" customHeight="1" x14ac:dyDescent="0.25"/>
    <row r="379" ht="18.75" hidden="1" customHeight="1" x14ac:dyDescent="0.25"/>
    <row r="380" ht="18.75" hidden="1" customHeight="1" x14ac:dyDescent="0.25"/>
    <row r="381" ht="18.75" hidden="1" customHeight="1" x14ac:dyDescent="0.25"/>
    <row r="382" ht="18.75" hidden="1" customHeight="1" x14ac:dyDescent="0.25"/>
    <row r="383" ht="18.75" hidden="1" customHeight="1" x14ac:dyDescent="0.25"/>
    <row r="384" ht="18.75" hidden="1" customHeight="1" x14ac:dyDescent="0.25"/>
    <row r="385" ht="18.75" hidden="1" customHeight="1" x14ac:dyDescent="0.25"/>
    <row r="386" ht="18.75" hidden="1" customHeight="1" x14ac:dyDescent="0.25"/>
    <row r="387" ht="18.75" hidden="1" customHeight="1" x14ac:dyDescent="0.25"/>
    <row r="388" ht="18.75" hidden="1" customHeight="1" x14ac:dyDescent="0.25"/>
    <row r="389" ht="18.75" hidden="1" customHeight="1" x14ac:dyDescent="0.25"/>
    <row r="390" ht="18.75" hidden="1" customHeight="1" x14ac:dyDescent="0.25"/>
    <row r="391" ht="18.75" hidden="1" customHeight="1" x14ac:dyDescent="0.25"/>
    <row r="392" ht="18.75" hidden="1" customHeight="1" x14ac:dyDescent="0.25"/>
    <row r="393" ht="18.75" hidden="1" customHeight="1" x14ac:dyDescent="0.25"/>
    <row r="394" ht="18.75" hidden="1" customHeight="1" x14ac:dyDescent="0.25"/>
    <row r="395" ht="18.75" hidden="1" customHeight="1" x14ac:dyDescent="0.25"/>
    <row r="396" ht="18.75" hidden="1" customHeight="1" x14ac:dyDescent="0.25"/>
    <row r="397" ht="18.75" hidden="1" customHeight="1" x14ac:dyDescent="0.25"/>
    <row r="398" ht="18.75" hidden="1" customHeight="1" x14ac:dyDescent="0.25"/>
    <row r="399" ht="18.75" hidden="1" customHeight="1" x14ac:dyDescent="0.25"/>
    <row r="400" ht="18.75" hidden="1" customHeight="1" x14ac:dyDescent="0.25"/>
    <row r="401" ht="18.75" hidden="1" customHeight="1" x14ac:dyDescent="0.25"/>
    <row r="402" ht="18.75" hidden="1" customHeight="1" x14ac:dyDescent="0.25"/>
    <row r="403" ht="18.75" hidden="1" customHeight="1" x14ac:dyDescent="0.25"/>
    <row r="404" ht="18.75" hidden="1" customHeight="1" x14ac:dyDescent="0.25"/>
    <row r="405" ht="18.75" hidden="1" customHeight="1" x14ac:dyDescent="0.25"/>
    <row r="406" ht="18.75" hidden="1" customHeight="1" x14ac:dyDescent="0.25"/>
    <row r="407" ht="18.75" hidden="1" customHeight="1" x14ac:dyDescent="0.25"/>
    <row r="408" ht="18.75" hidden="1" customHeight="1" x14ac:dyDescent="0.25"/>
    <row r="409" ht="18.75" hidden="1" customHeight="1" x14ac:dyDescent="0.25"/>
    <row r="410" ht="18.75" hidden="1" customHeight="1" x14ac:dyDescent="0.25"/>
    <row r="411" ht="18.75" hidden="1" customHeight="1" x14ac:dyDescent="0.25"/>
    <row r="412" ht="18.75" hidden="1" customHeight="1" x14ac:dyDescent="0.25"/>
    <row r="413" ht="18.75" hidden="1" customHeight="1" x14ac:dyDescent="0.25"/>
    <row r="414" ht="18.75" hidden="1" customHeight="1" x14ac:dyDescent="0.25"/>
    <row r="415" ht="18.75" hidden="1" customHeight="1" x14ac:dyDescent="0.25"/>
    <row r="416" ht="18.75" hidden="1" customHeight="1" x14ac:dyDescent="0.25"/>
    <row r="417" ht="18.75" hidden="1" customHeight="1" x14ac:dyDescent="0.25"/>
    <row r="418" ht="18.75" hidden="1" customHeight="1" x14ac:dyDescent="0.25"/>
    <row r="419" ht="18.75" hidden="1" customHeight="1" x14ac:dyDescent="0.25"/>
    <row r="420" ht="18.75" hidden="1" customHeight="1" x14ac:dyDescent="0.25"/>
    <row r="421" ht="18.75" hidden="1" customHeight="1" x14ac:dyDescent="0.25"/>
    <row r="422" ht="18.75" hidden="1" customHeight="1" x14ac:dyDescent="0.25"/>
    <row r="423" ht="18.75" hidden="1" customHeight="1" x14ac:dyDescent="0.25"/>
    <row r="424" ht="18.75" hidden="1" customHeight="1" x14ac:dyDescent="0.25"/>
    <row r="425" ht="18.75" hidden="1" customHeight="1" x14ac:dyDescent="0.25"/>
    <row r="426" ht="18.75" hidden="1" customHeight="1" x14ac:dyDescent="0.25"/>
    <row r="427" ht="18.75" hidden="1" customHeight="1" x14ac:dyDescent="0.25"/>
    <row r="428" ht="18.75" hidden="1" customHeight="1" x14ac:dyDescent="0.25"/>
    <row r="429" ht="18.75" hidden="1" customHeight="1" x14ac:dyDescent="0.25"/>
    <row r="430" ht="18.75" hidden="1" customHeight="1" x14ac:dyDescent="0.25"/>
    <row r="431" ht="18.75" hidden="1" customHeight="1" x14ac:dyDescent="0.25"/>
    <row r="432" ht="18.75" hidden="1" customHeight="1" x14ac:dyDescent="0.25"/>
    <row r="433" ht="18.75" hidden="1" customHeight="1" x14ac:dyDescent="0.25"/>
    <row r="434" ht="18.75" hidden="1" customHeight="1" x14ac:dyDescent="0.25"/>
    <row r="435" ht="18.75" hidden="1" customHeight="1" x14ac:dyDescent="0.25"/>
    <row r="436" ht="18.75" hidden="1" customHeight="1" x14ac:dyDescent="0.25"/>
    <row r="437" ht="18.75" hidden="1" customHeight="1" x14ac:dyDescent="0.25"/>
    <row r="438" ht="18.75" hidden="1" customHeight="1" x14ac:dyDescent="0.25"/>
    <row r="439" ht="18.75" hidden="1" customHeight="1" x14ac:dyDescent="0.25"/>
    <row r="440" ht="18.75" hidden="1" customHeight="1" x14ac:dyDescent="0.25"/>
    <row r="441" ht="18.75" hidden="1" customHeight="1" x14ac:dyDescent="0.25"/>
    <row r="442" ht="18.75" hidden="1" customHeight="1" x14ac:dyDescent="0.25"/>
    <row r="443" ht="18.75" hidden="1" customHeight="1" x14ac:dyDescent="0.25"/>
    <row r="444" ht="18.75" hidden="1" customHeight="1" x14ac:dyDescent="0.25"/>
    <row r="445" ht="18.75" hidden="1" customHeight="1" x14ac:dyDescent="0.25"/>
    <row r="446" ht="18.75" hidden="1" customHeight="1" x14ac:dyDescent="0.25"/>
    <row r="447" ht="18.75" hidden="1" customHeight="1" x14ac:dyDescent="0.25"/>
    <row r="448" ht="18.75" hidden="1" customHeight="1" x14ac:dyDescent="0.25"/>
    <row r="449" ht="18.75" hidden="1" customHeight="1" x14ac:dyDescent="0.25"/>
    <row r="450" ht="18.75" hidden="1" customHeight="1" x14ac:dyDescent="0.25"/>
    <row r="451" ht="18.75" hidden="1" customHeight="1" x14ac:dyDescent="0.25"/>
    <row r="452" ht="18.75" hidden="1" customHeight="1" x14ac:dyDescent="0.25"/>
    <row r="453" ht="18.75" hidden="1" customHeight="1" x14ac:dyDescent="0.25"/>
    <row r="454" ht="18.75" hidden="1" customHeight="1" x14ac:dyDescent="0.25"/>
    <row r="455" ht="18.75" hidden="1" customHeight="1" x14ac:dyDescent="0.25"/>
    <row r="456" ht="18.75" hidden="1" customHeight="1" x14ac:dyDescent="0.25"/>
    <row r="457" ht="18.75" hidden="1" customHeight="1" x14ac:dyDescent="0.25"/>
    <row r="458" ht="18.75" hidden="1" customHeight="1" x14ac:dyDescent="0.25"/>
    <row r="459" ht="18.75" hidden="1" customHeight="1" x14ac:dyDescent="0.25"/>
    <row r="460" ht="18.75" hidden="1" customHeight="1" x14ac:dyDescent="0.25"/>
    <row r="461" ht="18.75" hidden="1" customHeight="1" x14ac:dyDescent="0.25"/>
    <row r="462" ht="18.75" hidden="1" customHeight="1" x14ac:dyDescent="0.25"/>
    <row r="463" ht="18.75" hidden="1" customHeight="1" x14ac:dyDescent="0.25"/>
    <row r="464" ht="18.75" hidden="1" customHeight="1" x14ac:dyDescent="0.25"/>
    <row r="465" ht="18.75" hidden="1" customHeight="1" x14ac:dyDescent="0.25"/>
    <row r="466" ht="18.75" hidden="1" customHeight="1" x14ac:dyDescent="0.25"/>
    <row r="467" ht="18.75" hidden="1" customHeight="1" x14ac:dyDescent="0.25"/>
    <row r="468" ht="18.75" hidden="1" customHeight="1" x14ac:dyDescent="0.25"/>
    <row r="469" ht="18.75" hidden="1" customHeight="1" x14ac:dyDescent="0.25"/>
    <row r="470" ht="18.75" hidden="1" customHeight="1" x14ac:dyDescent="0.25"/>
    <row r="471" ht="18.75" hidden="1" customHeight="1" x14ac:dyDescent="0.25"/>
    <row r="472" ht="18.75" hidden="1" customHeight="1" x14ac:dyDescent="0.25"/>
    <row r="473" ht="18.75" hidden="1" customHeight="1" x14ac:dyDescent="0.25"/>
    <row r="474" ht="18.75" hidden="1" customHeight="1" x14ac:dyDescent="0.25"/>
    <row r="475" ht="18.75" hidden="1" customHeight="1" x14ac:dyDescent="0.25"/>
    <row r="476" ht="18.75" hidden="1" customHeight="1" x14ac:dyDescent="0.25"/>
    <row r="477" ht="18.75" hidden="1" customHeight="1" x14ac:dyDescent="0.25"/>
    <row r="478" ht="18.75" hidden="1" customHeight="1" x14ac:dyDescent="0.25"/>
    <row r="479" ht="18.75" hidden="1" customHeight="1" x14ac:dyDescent="0.25"/>
    <row r="480" ht="18.75" hidden="1" customHeight="1" x14ac:dyDescent="0.25"/>
    <row r="481" ht="18.75" hidden="1" customHeight="1" x14ac:dyDescent="0.25"/>
    <row r="482" ht="18.75" hidden="1" customHeight="1" x14ac:dyDescent="0.25"/>
    <row r="483" ht="18.75" hidden="1" customHeight="1" x14ac:dyDescent="0.25"/>
    <row r="484" ht="18.75" hidden="1" customHeight="1" x14ac:dyDescent="0.25"/>
    <row r="485" ht="18.75" hidden="1" customHeight="1" x14ac:dyDescent="0.25"/>
    <row r="486" ht="18.75" hidden="1" customHeight="1" x14ac:dyDescent="0.25"/>
    <row r="487" ht="18.75" hidden="1" customHeight="1" x14ac:dyDescent="0.25"/>
    <row r="488" ht="18.75" hidden="1" customHeight="1" x14ac:dyDescent="0.25"/>
    <row r="489" ht="18.75" hidden="1" customHeight="1" x14ac:dyDescent="0.25"/>
    <row r="490" ht="18.75" hidden="1" customHeight="1" x14ac:dyDescent="0.25"/>
    <row r="491" ht="18.75" hidden="1" customHeight="1" x14ac:dyDescent="0.25"/>
    <row r="492" ht="18.75" hidden="1" customHeight="1" x14ac:dyDescent="0.25"/>
    <row r="493" ht="18.75" hidden="1" customHeight="1" x14ac:dyDescent="0.25"/>
    <row r="494" ht="18.75" hidden="1" customHeight="1" x14ac:dyDescent="0.25"/>
    <row r="495" ht="18.75" hidden="1" customHeight="1" x14ac:dyDescent="0.25"/>
    <row r="496" ht="18.75" hidden="1" customHeight="1" x14ac:dyDescent="0.25"/>
    <row r="497" ht="18.75" hidden="1" customHeight="1" x14ac:dyDescent="0.25"/>
    <row r="498" ht="18.75" hidden="1" customHeight="1" x14ac:dyDescent="0.25"/>
    <row r="499" ht="18.75" hidden="1" customHeight="1" x14ac:dyDescent="0.25"/>
    <row r="500" ht="18.75" hidden="1" customHeight="1" x14ac:dyDescent="0.25"/>
    <row r="501" ht="18.75" hidden="1" customHeight="1" x14ac:dyDescent="0.25"/>
    <row r="502" ht="18.75" hidden="1" customHeight="1" x14ac:dyDescent="0.25"/>
    <row r="503" ht="18.75" hidden="1" customHeight="1" x14ac:dyDescent="0.25"/>
    <row r="504" ht="18.75" hidden="1" customHeight="1" x14ac:dyDescent="0.25"/>
    <row r="505" ht="18.75" hidden="1" customHeight="1" x14ac:dyDescent="0.25"/>
    <row r="506" ht="18.75" hidden="1" customHeight="1" x14ac:dyDescent="0.25"/>
    <row r="507" ht="18.75" hidden="1" customHeight="1" x14ac:dyDescent="0.25"/>
    <row r="508" ht="18.75" hidden="1" customHeight="1" x14ac:dyDescent="0.25"/>
    <row r="509" ht="18.75" hidden="1" customHeight="1" x14ac:dyDescent="0.25"/>
    <row r="510" ht="18.75" hidden="1" customHeight="1" x14ac:dyDescent="0.25"/>
    <row r="511" ht="18.75" hidden="1" customHeight="1" x14ac:dyDescent="0.25"/>
    <row r="512" ht="18.75" hidden="1" customHeight="1" x14ac:dyDescent="0.25"/>
    <row r="513" ht="18.75" hidden="1" customHeight="1" x14ac:dyDescent="0.25"/>
    <row r="514" ht="18.75" hidden="1" customHeight="1" x14ac:dyDescent="0.25"/>
    <row r="515" ht="18.75" hidden="1" customHeight="1" x14ac:dyDescent="0.25"/>
    <row r="516" ht="18.75" hidden="1" customHeight="1" x14ac:dyDescent="0.25"/>
    <row r="517" ht="18.75" hidden="1" customHeight="1" x14ac:dyDescent="0.25"/>
    <row r="518" ht="18.75" hidden="1" customHeight="1" x14ac:dyDescent="0.25"/>
    <row r="519" ht="18.75" hidden="1" customHeight="1" x14ac:dyDescent="0.25"/>
    <row r="520" ht="18.75" hidden="1" customHeight="1" x14ac:dyDescent="0.25"/>
    <row r="521" ht="18.75" hidden="1" customHeight="1" x14ac:dyDescent="0.25"/>
    <row r="522" ht="18.75" hidden="1" customHeight="1" x14ac:dyDescent="0.25"/>
    <row r="523" ht="18.75" hidden="1" customHeight="1" x14ac:dyDescent="0.25"/>
    <row r="524" ht="18.75" hidden="1" customHeight="1" x14ac:dyDescent="0.25"/>
    <row r="525" ht="18.75" hidden="1" customHeight="1" x14ac:dyDescent="0.25"/>
    <row r="526" ht="18.75" hidden="1" customHeight="1" x14ac:dyDescent="0.25"/>
    <row r="527" ht="18.75" hidden="1" customHeight="1" x14ac:dyDescent="0.25"/>
    <row r="528" ht="18.75" hidden="1" customHeight="1" x14ac:dyDescent="0.25"/>
    <row r="529" ht="18.75" hidden="1" customHeight="1" x14ac:dyDescent="0.25"/>
    <row r="530" ht="18.75" hidden="1" customHeight="1" x14ac:dyDescent="0.25"/>
    <row r="531" ht="18.75" hidden="1" customHeight="1" x14ac:dyDescent="0.25"/>
    <row r="532" ht="18.75" hidden="1" customHeight="1" x14ac:dyDescent="0.25"/>
    <row r="533" ht="18.75" hidden="1" customHeight="1" x14ac:dyDescent="0.25"/>
    <row r="534" ht="18.75" hidden="1" customHeight="1" x14ac:dyDescent="0.25"/>
    <row r="535" ht="18.75" hidden="1" customHeight="1" x14ac:dyDescent="0.25"/>
    <row r="536" ht="18.75" hidden="1" customHeight="1" x14ac:dyDescent="0.25"/>
    <row r="537" ht="18.75" hidden="1" customHeight="1" x14ac:dyDescent="0.25"/>
    <row r="538" ht="18.75" hidden="1" customHeight="1" x14ac:dyDescent="0.25"/>
    <row r="539" ht="18.75" hidden="1" customHeight="1" x14ac:dyDescent="0.25"/>
    <row r="540" ht="18.75" hidden="1" customHeight="1" x14ac:dyDescent="0.25"/>
    <row r="541" ht="18.75" hidden="1" customHeight="1" x14ac:dyDescent="0.25"/>
    <row r="542" ht="18.75" hidden="1" customHeight="1" x14ac:dyDescent="0.25"/>
    <row r="543" ht="18.75" hidden="1" customHeight="1" x14ac:dyDescent="0.25"/>
    <row r="544" ht="18.75" hidden="1" customHeight="1" x14ac:dyDescent="0.25"/>
    <row r="545" ht="18.75" hidden="1" customHeight="1" x14ac:dyDescent="0.25"/>
    <row r="546" ht="18.75" hidden="1" customHeight="1" x14ac:dyDescent="0.25"/>
    <row r="547" ht="18.75" hidden="1" customHeight="1" x14ac:dyDescent="0.25"/>
    <row r="548" ht="18.75" hidden="1" customHeight="1" x14ac:dyDescent="0.25"/>
    <row r="549" ht="18.75" hidden="1" customHeight="1" x14ac:dyDescent="0.25"/>
    <row r="550" ht="18.75" hidden="1" customHeight="1" x14ac:dyDescent="0.25"/>
    <row r="551" ht="18.75" hidden="1" customHeight="1" x14ac:dyDescent="0.25"/>
    <row r="552" ht="18.75" hidden="1" customHeight="1" x14ac:dyDescent="0.25"/>
    <row r="553" ht="18.75" hidden="1" customHeight="1" x14ac:dyDescent="0.25"/>
    <row r="554" ht="18.75" hidden="1" customHeight="1" x14ac:dyDescent="0.25"/>
    <row r="555" ht="18.75" hidden="1" customHeight="1" x14ac:dyDescent="0.25"/>
    <row r="556" ht="18.75" hidden="1" customHeight="1" x14ac:dyDescent="0.25"/>
    <row r="557" ht="18.75" hidden="1" customHeight="1" x14ac:dyDescent="0.25"/>
    <row r="558" ht="18.75" hidden="1" customHeight="1" x14ac:dyDescent="0.25"/>
    <row r="559" ht="18.75" hidden="1" customHeight="1" x14ac:dyDescent="0.25"/>
    <row r="560" ht="18.75" hidden="1" customHeight="1" x14ac:dyDescent="0.25"/>
    <row r="561" ht="18.75" hidden="1" customHeight="1" x14ac:dyDescent="0.25"/>
    <row r="562" ht="18.75" hidden="1" customHeight="1" x14ac:dyDescent="0.25"/>
    <row r="563" ht="18.75" hidden="1" customHeight="1" x14ac:dyDescent="0.25"/>
    <row r="564" ht="18.75" hidden="1" customHeight="1" x14ac:dyDescent="0.25"/>
    <row r="565" ht="18.75" hidden="1" customHeight="1" x14ac:dyDescent="0.25"/>
    <row r="566" ht="18.75" hidden="1" customHeight="1" x14ac:dyDescent="0.25"/>
    <row r="567" ht="18.75" hidden="1" customHeight="1" x14ac:dyDescent="0.25"/>
    <row r="568" ht="18.75" hidden="1" customHeight="1" x14ac:dyDescent="0.25"/>
    <row r="569" ht="18.75" hidden="1" customHeight="1" x14ac:dyDescent="0.25"/>
    <row r="570" ht="18.75" hidden="1" customHeight="1" x14ac:dyDescent="0.25"/>
    <row r="571" ht="18.75" hidden="1" customHeight="1" x14ac:dyDescent="0.25"/>
    <row r="572" ht="18.75" hidden="1" customHeight="1" x14ac:dyDescent="0.25"/>
    <row r="573" ht="18.75" hidden="1" customHeight="1" x14ac:dyDescent="0.25"/>
    <row r="574" ht="18.75" hidden="1" customHeight="1" x14ac:dyDescent="0.25"/>
    <row r="575" ht="18.75" hidden="1" customHeight="1" x14ac:dyDescent="0.25"/>
    <row r="576" ht="18.75" hidden="1" customHeight="1" x14ac:dyDescent="0.25"/>
    <row r="577" ht="18.75" hidden="1" customHeight="1" x14ac:dyDescent="0.25"/>
    <row r="578" ht="18.75" hidden="1" customHeight="1" x14ac:dyDescent="0.25"/>
    <row r="579" ht="18.75" hidden="1" customHeight="1" x14ac:dyDescent="0.25"/>
    <row r="580" ht="18.75" hidden="1" customHeight="1" x14ac:dyDescent="0.25"/>
    <row r="581" ht="18.75" hidden="1" customHeight="1" x14ac:dyDescent="0.25"/>
    <row r="582" ht="18.75" hidden="1" customHeight="1" x14ac:dyDescent="0.25"/>
    <row r="583" ht="18.75" hidden="1" customHeight="1" x14ac:dyDescent="0.25"/>
    <row r="584" ht="18.75" hidden="1" customHeight="1" x14ac:dyDescent="0.25"/>
    <row r="585" ht="18.75" hidden="1" customHeight="1" x14ac:dyDescent="0.25"/>
    <row r="586" ht="18.75" hidden="1" customHeight="1" x14ac:dyDescent="0.25"/>
    <row r="587" ht="18.75" hidden="1" customHeight="1" x14ac:dyDescent="0.25"/>
    <row r="588" ht="18.75" hidden="1" customHeight="1" x14ac:dyDescent="0.25"/>
    <row r="589" ht="18.75" hidden="1" customHeight="1" x14ac:dyDescent="0.25"/>
    <row r="590" ht="18.75" hidden="1" customHeight="1" x14ac:dyDescent="0.25"/>
    <row r="591" ht="18.75" hidden="1" customHeight="1" x14ac:dyDescent="0.25"/>
    <row r="592" ht="18.75" hidden="1" customHeight="1" x14ac:dyDescent="0.25"/>
    <row r="593" ht="18.75" hidden="1" customHeight="1" x14ac:dyDescent="0.25"/>
    <row r="594" ht="18.75" hidden="1" customHeight="1" x14ac:dyDescent="0.25"/>
    <row r="595" ht="18.75" hidden="1" customHeight="1" x14ac:dyDescent="0.25"/>
    <row r="596" ht="18.75" hidden="1" customHeight="1" x14ac:dyDescent="0.25"/>
    <row r="597" ht="18.75" hidden="1" customHeight="1" x14ac:dyDescent="0.25"/>
    <row r="598" ht="18.75" hidden="1" customHeight="1" x14ac:dyDescent="0.25"/>
    <row r="599" ht="18.75" hidden="1" customHeight="1" x14ac:dyDescent="0.25"/>
    <row r="600" ht="18.75" hidden="1" customHeight="1" x14ac:dyDescent="0.25"/>
    <row r="601" ht="18.75" hidden="1" customHeight="1" x14ac:dyDescent="0.25"/>
    <row r="602" ht="18.75" hidden="1" customHeight="1" x14ac:dyDescent="0.25"/>
    <row r="603" ht="18.75" hidden="1" customHeight="1" x14ac:dyDescent="0.25"/>
    <row r="604" ht="18.75" hidden="1" customHeight="1" x14ac:dyDescent="0.25"/>
    <row r="605" ht="18.75" hidden="1" customHeight="1" x14ac:dyDescent="0.25"/>
    <row r="606" ht="18.75" hidden="1" customHeight="1" x14ac:dyDescent="0.25"/>
    <row r="607" ht="18.75" hidden="1" customHeight="1" x14ac:dyDescent="0.25"/>
    <row r="608" ht="18.75" hidden="1" customHeight="1" x14ac:dyDescent="0.25"/>
    <row r="609" ht="18.75" hidden="1" customHeight="1" x14ac:dyDescent="0.25"/>
    <row r="610" ht="18.75" hidden="1" customHeight="1" x14ac:dyDescent="0.25"/>
    <row r="611" ht="18.75" hidden="1" customHeight="1" x14ac:dyDescent="0.25"/>
    <row r="612" ht="18.75" hidden="1" customHeight="1" x14ac:dyDescent="0.25"/>
    <row r="613" ht="18.75" hidden="1" customHeight="1" x14ac:dyDescent="0.25"/>
    <row r="614" ht="18.75" hidden="1" customHeight="1" x14ac:dyDescent="0.25"/>
    <row r="615" ht="18.75" hidden="1" customHeight="1" x14ac:dyDescent="0.25"/>
    <row r="616" ht="18.75" hidden="1" customHeight="1" x14ac:dyDescent="0.25"/>
    <row r="617" ht="18.75" hidden="1" customHeight="1" x14ac:dyDescent="0.25"/>
    <row r="618" ht="18.75" hidden="1" customHeight="1" x14ac:dyDescent="0.25"/>
    <row r="619" ht="18.75" hidden="1" customHeight="1" x14ac:dyDescent="0.25"/>
    <row r="620" ht="18.75" hidden="1" customHeight="1" x14ac:dyDescent="0.25"/>
    <row r="621" ht="18.75" hidden="1" customHeight="1" x14ac:dyDescent="0.25"/>
    <row r="622" ht="18.75" hidden="1" customHeight="1" x14ac:dyDescent="0.25"/>
    <row r="623" ht="18.75" hidden="1" customHeight="1" x14ac:dyDescent="0.25"/>
    <row r="624" ht="18.75" hidden="1" customHeight="1" x14ac:dyDescent="0.25"/>
    <row r="625" ht="18.75" hidden="1" customHeight="1" x14ac:dyDescent="0.25"/>
    <row r="626" ht="18.75" hidden="1" customHeight="1" x14ac:dyDescent="0.25"/>
    <row r="627" ht="18.75" hidden="1" customHeight="1" x14ac:dyDescent="0.25"/>
    <row r="628" ht="18.75" hidden="1" customHeight="1" x14ac:dyDescent="0.25"/>
    <row r="629" ht="18.75" hidden="1" customHeight="1" x14ac:dyDescent="0.25"/>
    <row r="630" ht="18.75" hidden="1" customHeight="1" x14ac:dyDescent="0.25"/>
    <row r="631" ht="18.75" hidden="1" customHeight="1" x14ac:dyDescent="0.25"/>
    <row r="632" ht="18.75" hidden="1" customHeight="1" x14ac:dyDescent="0.25"/>
    <row r="633" ht="18.75" hidden="1" customHeight="1" x14ac:dyDescent="0.25"/>
    <row r="634" ht="18.75" hidden="1" customHeight="1" x14ac:dyDescent="0.25"/>
    <row r="635" ht="18.75" hidden="1" customHeight="1" x14ac:dyDescent="0.25"/>
    <row r="636" ht="18.75" hidden="1" customHeight="1" x14ac:dyDescent="0.25"/>
    <row r="637" ht="18.75" hidden="1" customHeight="1" x14ac:dyDescent="0.25"/>
    <row r="638" ht="18.75" hidden="1" customHeight="1" x14ac:dyDescent="0.25"/>
    <row r="639" ht="18.75" hidden="1" customHeight="1" x14ac:dyDescent="0.25"/>
    <row r="640" ht="18.75" hidden="1" customHeight="1" x14ac:dyDescent="0.25"/>
    <row r="641" ht="18.75" hidden="1" customHeight="1" x14ac:dyDescent="0.25"/>
    <row r="642" ht="18.75" hidden="1" customHeight="1" x14ac:dyDescent="0.25"/>
    <row r="643" ht="18.75" hidden="1" customHeight="1" x14ac:dyDescent="0.25"/>
    <row r="644" ht="18.75" hidden="1" customHeight="1" x14ac:dyDescent="0.25"/>
    <row r="645" ht="18.75" hidden="1" customHeight="1" x14ac:dyDescent="0.25"/>
    <row r="646" ht="18.75" hidden="1" customHeight="1" x14ac:dyDescent="0.25"/>
    <row r="647" ht="18.75" hidden="1" customHeight="1" x14ac:dyDescent="0.25"/>
    <row r="648" ht="18.75" hidden="1" customHeight="1" x14ac:dyDescent="0.25"/>
    <row r="649" ht="18.75" hidden="1" customHeight="1" x14ac:dyDescent="0.25"/>
    <row r="650" ht="18.75" hidden="1" customHeight="1" x14ac:dyDescent="0.25"/>
    <row r="651" ht="18.75" hidden="1" customHeight="1" x14ac:dyDescent="0.25"/>
    <row r="652" ht="18.75" hidden="1" customHeight="1" x14ac:dyDescent="0.25"/>
    <row r="653" ht="18.75" hidden="1" customHeight="1" x14ac:dyDescent="0.25"/>
    <row r="654" ht="18.75" hidden="1" customHeight="1" x14ac:dyDescent="0.25"/>
    <row r="655" ht="18.75" hidden="1" customHeight="1" x14ac:dyDescent="0.25"/>
    <row r="656" ht="18.75" hidden="1" customHeight="1" x14ac:dyDescent="0.25"/>
    <row r="657" ht="18.75" hidden="1" customHeight="1" x14ac:dyDescent="0.25"/>
    <row r="658" ht="18.75" hidden="1" customHeight="1" x14ac:dyDescent="0.25"/>
    <row r="659" ht="18.75" hidden="1" customHeight="1" x14ac:dyDescent="0.25"/>
    <row r="660" ht="18.75" hidden="1" customHeight="1" x14ac:dyDescent="0.25"/>
    <row r="661" ht="18.75" hidden="1" customHeight="1" x14ac:dyDescent="0.25"/>
    <row r="662" ht="18.75" hidden="1" customHeight="1" x14ac:dyDescent="0.25"/>
    <row r="663" ht="18.75" hidden="1" customHeight="1" x14ac:dyDescent="0.25"/>
    <row r="664" ht="18.75" hidden="1" customHeight="1" x14ac:dyDescent="0.25"/>
    <row r="665" ht="18.75" hidden="1" customHeight="1" x14ac:dyDescent="0.25"/>
    <row r="666" ht="18.75" hidden="1" customHeight="1" x14ac:dyDescent="0.25"/>
    <row r="667" ht="18.75" hidden="1" customHeight="1" x14ac:dyDescent="0.25"/>
    <row r="668" ht="18.75" hidden="1" customHeight="1" x14ac:dyDescent="0.25"/>
    <row r="669" ht="18.75" hidden="1" customHeight="1" x14ac:dyDescent="0.25"/>
    <row r="670" ht="18.75" hidden="1" customHeight="1" x14ac:dyDescent="0.25"/>
    <row r="671" ht="18.75" hidden="1" customHeight="1" x14ac:dyDescent="0.25"/>
    <row r="672" ht="18.75" hidden="1" customHeight="1" x14ac:dyDescent="0.25"/>
    <row r="673" ht="18.75" hidden="1" customHeight="1" x14ac:dyDescent="0.25"/>
    <row r="674" ht="18.75" hidden="1" customHeight="1" x14ac:dyDescent="0.25"/>
    <row r="675" ht="18.75" hidden="1" customHeight="1" x14ac:dyDescent="0.25"/>
    <row r="676" ht="18.75" hidden="1" customHeight="1" x14ac:dyDescent="0.25"/>
    <row r="677" ht="18.75" hidden="1" customHeight="1" x14ac:dyDescent="0.25"/>
    <row r="678" ht="18.75" hidden="1" customHeight="1" x14ac:dyDescent="0.25"/>
    <row r="679" ht="18.75" hidden="1" customHeight="1" x14ac:dyDescent="0.25"/>
    <row r="680" ht="18.75" hidden="1" customHeight="1" x14ac:dyDescent="0.25"/>
    <row r="681" ht="18.75" hidden="1" customHeight="1" x14ac:dyDescent="0.25"/>
    <row r="682" ht="18.75" hidden="1" customHeight="1" x14ac:dyDescent="0.25"/>
    <row r="683" ht="18.75" hidden="1" customHeight="1" x14ac:dyDescent="0.25"/>
    <row r="684" ht="18.75" hidden="1" customHeight="1" x14ac:dyDescent="0.25"/>
    <row r="685" ht="18.75" hidden="1" customHeight="1" x14ac:dyDescent="0.25"/>
    <row r="686" ht="18.75" hidden="1" customHeight="1" x14ac:dyDescent="0.25"/>
    <row r="687" ht="18.75" hidden="1" customHeight="1" x14ac:dyDescent="0.25"/>
    <row r="688" ht="18.75" hidden="1" customHeight="1" x14ac:dyDescent="0.25"/>
    <row r="689" ht="18.75" hidden="1" customHeight="1" x14ac:dyDescent="0.25"/>
    <row r="690" ht="18.75" hidden="1" customHeight="1" x14ac:dyDescent="0.25"/>
    <row r="691" ht="18.75" hidden="1" customHeight="1" x14ac:dyDescent="0.25"/>
    <row r="692" ht="18.75" hidden="1" customHeight="1" x14ac:dyDescent="0.25"/>
    <row r="693" ht="18.75" hidden="1" customHeight="1" x14ac:dyDescent="0.25"/>
    <row r="694" ht="18.75" hidden="1" customHeight="1" x14ac:dyDescent="0.25"/>
    <row r="695" ht="18.75" hidden="1" customHeight="1" x14ac:dyDescent="0.25"/>
    <row r="696" ht="18.75" hidden="1" customHeight="1" x14ac:dyDescent="0.25"/>
    <row r="697" ht="18.75" hidden="1" customHeight="1" x14ac:dyDescent="0.25"/>
    <row r="698" ht="18.75" hidden="1" customHeight="1" x14ac:dyDescent="0.25"/>
    <row r="699" ht="18.75" hidden="1" customHeight="1" x14ac:dyDescent="0.25"/>
    <row r="700" ht="18.75" hidden="1" customHeight="1" x14ac:dyDescent="0.25"/>
    <row r="701" ht="18.75" hidden="1" customHeight="1" x14ac:dyDescent="0.25"/>
    <row r="702" ht="18.75" hidden="1" customHeight="1" x14ac:dyDescent="0.25"/>
    <row r="703" ht="18.75" hidden="1" customHeight="1" x14ac:dyDescent="0.25"/>
    <row r="704" ht="18.75" hidden="1" customHeight="1" x14ac:dyDescent="0.25"/>
    <row r="705" ht="18.75" hidden="1" customHeight="1" x14ac:dyDescent="0.25"/>
    <row r="706" ht="18.75" hidden="1" customHeight="1" x14ac:dyDescent="0.25"/>
    <row r="707" ht="18.75" hidden="1" customHeight="1" x14ac:dyDescent="0.25"/>
    <row r="708" ht="18.75" hidden="1" customHeight="1" x14ac:dyDescent="0.25"/>
    <row r="709" ht="18.75" hidden="1" customHeight="1" x14ac:dyDescent="0.25"/>
    <row r="710" ht="18.75" hidden="1" customHeight="1" x14ac:dyDescent="0.25"/>
    <row r="711" ht="18.75" hidden="1" customHeight="1" x14ac:dyDescent="0.25"/>
    <row r="712" ht="18.75" hidden="1" customHeight="1" x14ac:dyDescent="0.25"/>
    <row r="713" ht="18.75" hidden="1" customHeight="1" x14ac:dyDescent="0.25"/>
    <row r="714" ht="18.75" hidden="1" customHeight="1" x14ac:dyDescent="0.25"/>
    <row r="715" ht="18.75" hidden="1" customHeight="1" x14ac:dyDescent="0.25"/>
    <row r="716" ht="18.75" hidden="1" customHeight="1" x14ac:dyDescent="0.25"/>
    <row r="717" ht="18.75" hidden="1" customHeight="1" x14ac:dyDescent="0.25"/>
    <row r="718" ht="18.75" hidden="1" customHeight="1" x14ac:dyDescent="0.25"/>
    <row r="719" ht="18.75" hidden="1" customHeight="1" x14ac:dyDescent="0.25"/>
    <row r="720" ht="18.75" hidden="1" customHeight="1" x14ac:dyDescent="0.25"/>
    <row r="721" ht="18.75" hidden="1" customHeight="1" x14ac:dyDescent="0.25"/>
    <row r="722" ht="18.75" hidden="1" customHeight="1" x14ac:dyDescent="0.25"/>
    <row r="723" ht="18.75" hidden="1" customHeight="1" x14ac:dyDescent="0.25"/>
    <row r="724" ht="18.75" hidden="1" customHeight="1" x14ac:dyDescent="0.25"/>
    <row r="725" ht="18.75" hidden="1" customHeight="1" x14ac:dyDescent="0.25"/>
    <row r="726" ht="18.75" hidden="1" customHeight="1" x14ac:dyDescent="0.25"/>
    <row r="727" ht="18.75" hidden="1" customHeight="1" x14ac:dyDescent="0.25"/>
    <row r="728" ht="18.75" hidden="1" customHeight="1" x14ac:dyDescent="0.25"/>
    <row r="729" ht="18.75" hidden="1" customHeight="1" x14ac:dyDescent="0.25"/>
    <row r="730" ht="18.75" hidden="1" customHeight="1" x14ac:dyDescent="0.25"/>
    <row r="731" ht="18.75" hidden="1" customHeight="1" x14ac:dyDescent="0.25"/>
    <row r="732" ht="18.75" hidden="1" customHeight="1" x14ac:dyDescent="0.25"/>
    <row r="733" ht="18.75" hidden="1" customHeight="1" x14ac:dyDescent="0.25"/>
    <row r="734" ht="18.75" hidden="1" customHeight="1" x14ac:dyDescent="0.25"/>
    <row r="735" ht="18.75" hidden="1" customHeight="1" x14ac:dyDescent="0.25"/>
    <row r="736" ht="18.75" hidden="1" customHeight="1" x14ac:dyDescent="0.25"/>
    <row r="737" ht="18.75" hidden="1" customHeight="1" x14ac:dyDescent="0.25"/>
    <row r="738" ht="18.75" hidden="1" customHeight="1" x14ac:dyDescent="0.25"/>
    <row r="739" ht="18.75" hidden="1" customHeight="1" x14ac:dyDescent="0.25"/>
    <row r="740" ht="18.75" hidden="1" customHeight="1" x14ac:dyDescent="0.25"/>
    <row r="741" ht="18.75" hidden="1" customHeight="1" x14ac:dyDescent="0.25"/>
    <row r="742" ht="18.75" hidden="1" customHeight="1" x14ac:dyDescent="0.25"/>
    <row r="743" ht="18.75" hidden="1" customHeight="1" x14ac:dyDescent="0.25"/>
    <row r="744" ht="18.75" hidden="1" customHeight="1" x14ac:dyDescent="0.25"/>
    <row r="745" ht="18.75" hidden="1" customHeight="1" x14ac:dyDescent="0.25"/>
    <row r="746" ht="18.75" hidden="1" customHeight="1" x14ac:dyDescent="0.25"/>
    <row r="747" ht="18.75" hidden="1" customHeight="1" x14ac:dyDescent="0.25"/>
    <row r="748" ht="18.75" hidden="1" customHeight="1" x14ac:dyDescent="0.25"/>
    <row r="749" ht="18.75" hidden="1" customHeight="1" x14ac:dyDescent="0.25"/>
    <row r="750" ht="18.75" hidden="1" customHeight="1" x14ac:dyDescent="0.25"/>
    <row r="751" ht="18.75" hidden="1" customHeight="1" x14ac:dyDescent="0.25"/>
    <row r="752" ht="18.75" hidden="1" customHeight="1" x14ac:dyDescent="0.25"/>
    <row r="753" ht="18.75" hidden="1" customHeight="1" x14ac:dyDescent="0.25"/>
    <row r="754" ht="18.75" hidden="1" customHeight="1" x14ac:dyDescent="0.25"/>
    <row r="755" ht="18.75" hidden="1" customHeight="1" x14ac:dyDescent="0.25"/>
    <row r="756" ht="18.75" hidden="1" customHeight="1" x14ac:dyDescent="0.25"/>
    <row r="757" ht="18.75" hidden="1" customHeight="1" x14ac:dyDescent="0.25"/>
    <row r="758" ht="18.75" hidden="1" customHeight="1" x14ac:dyDescent="0.25"/>
    <row r="759" ht="18.75" hidden="1" customHeight="1" x14ac:dyDescent="0.25"/>
    <row r="760" ht="18.75" hidden="1" customHeight="1" x14ac:dyDescent="0.25"/>
    <row r="761" ht="18.75" hidden="1" customHeight="1" x14ac:dyDescent="0.25"/>
    <row r="762" ht="18.75" hidden="1" customHeight="1" x14ac:dyDescent="0.25"/>
    <row r="763" ht="18.75" hidden="1" customHeight="1" x14ac:dyDescent="0.25"/>
    <row r="764" ht="18.75" hidden="1" customHeight="1" x14ac:dyDescent="0.25"/>
    <row r="765" ht="18.75" hidden="1" customHeight="1" x14ac:dyDescent="0.25"/>
    <row r="766" ht="18.75" hidden="1" customHeight="1" x14ac:dyDescent="0.25"/>
    <row r="767" ht="18.75" hidden="1" customHeight="1" x14ac:dyDescent="0.25"/>
    <row r="768" ht="18.75" hidden="1" customHeight="1" x14ac:dyDescent="0.25"/>
    <row r="769" ht="18.75" hidden="1" customHeight="1" x14ac:dyDescent="0.25"/>
    <row r="770" ht="18.75" hidden="1" customHeight="1" x14ac:dyDescent="0.25"/>
    <row r="771" ht="18.75" hidden="1" customHeight="1" x14ac:dyDescent="0.25"/>
    <row r="772" ht="18.75" hidden="1" customHeight="1" x14ac:dyDescent="0.25"/>
    <row r="773" ht="18.75" hidden="1" customHeight="1" x14ac:dyDescent="0.25"/>
    <row r="774" ht="18.75" hidden="1" customHeight="1" x14ac:dyDescent="0.25"/>
    <row r="775" ht="18.75" hidden="1" customHeight="1" x14ac:dyDescent="0.25"/>
    <row r="776" ht="18.75" hidden="1" customHeight="1" x14ac:dyDescent="0.25"/>
    <row r="777" ht="18.75" hidden="1" customHeight="1" x14ac:dyDescent="0.25"/>
    <row r="778" ht="18.75" hidden="1" customHeight="1" x14ac:dyDescent="0.25"/>
    <row r="779" ht="18.75" hidden="1" customHeight="1" x14ac:dyDescent="0.25"/>
    <row r="780" ht="18.75" hidden="1" customHeight="1" x14ac:dyDescent="0.25"/>
    <row r="781" ht="18.75" hidden="1" customHeight="1" x14ac:dyDescent="0.25"/>
    <row r="782" ht="18.75" hidden="1" customHeight="1" x14ac:dyDescent="0.25"/>
    <row r="783" ht="18.75" hidden="1" customHeight="1" x14ac:dyDescent="0.25"/>
    <row r="784" ht="18.75" hidden="1" customHeight="1" x14ac:dyDescent="0.25"/>
    <row r="785" ht="18.75" hidden="1" customHeight="1" x14ac:dyDescent="0.25"/>
    <row r="786" ht="18.75" hidden="1" customHeight="1" x14ac:dyDescent="0.25"/>
    <row r="787" ht="18.75" hidden="1" customHeight="1" x14ac:dyDescent="0.25"/>
    <row r="788" ht="18.75" hidden="1" customHeight="1" x14ac:dyDescent="0.25"/>
    <row r="789" ht="18.75" hidden="1" customHeight="1" x14ac:dyDescent="0.25"/>
    <row r="790" ht="18.75" hidden="1" customHeight="1" x14ac:dyDescent="0.25"/>
    <row r="791" ht="18.75" hidden="1" customHeight="1" x14ac:dyDescent="0.25"/>
    <row r="792" ht="18.75" hidden="1" customHeight="1" x14ac:dyDescent="0.25"/>
    <row r="793" ht="18.75" hidden="1" customHeight="1" x14ac:dyDescent="0.25"/>
    <row r="794" ht="18.75" hidden="1" customHeight="1" x14ac:dyDescent="0.25"/>
    <row r="795" ht="18.75" hidden="1" customHeight="1" x14ac:dyDescent="0.25"/>
    <row r="796" ht="18.75" hidden="1" customHeight="1" x14ac:dyDescent="0.25"/>
    <row r="797" ht="18.75" hidden="1" customHeight="1" x14ac:dyDescent="0.25"/>
    <row r="798" ht="18.75" hidden="1" customHeight="1" x14ac:dyDescent="0.25"/>
    <row r="799" ht="18.75" hidden="1" customHeight="1" x14ac:dyDescent="0.25"/>
    <row r="800" ht="18.75" hidden="1" customHeight="1" x14ac:dyDescent="0.25"/>
    <row r="801" ht="18.75" hidden="1" customHeight="1" x14ac:dyDescent="0.25"/>
    <row r="802" ht="18.75" hidden="1" customHeight="1" x14ac:dyDescent="0.25"/>
    <row r="803" ht="18.75" hidden="1" customHeight="1" x14ac:dyDescent="0.25"/>
    <row r="804" ht="18.75" hidden="1" customHeight="1" x14ac:dyDescent="0.25"/>
    <row r="805" ht="18.75" hidden="1" customHeight="1" x14ac:dyDescent="0.25"/>
    <row r="806" ht="18.75" hidden="1" customHeight="1" x14ac:dyDescent="0.25"/>
    <row r="807" ht="18.75" hidden="1" customHeight="1" x14ac:dyDescent="0.25"/>
    <row r="808" ht="18.75" hidden="1" customHeight="1" x14ac:dyDescent="0.25"/>
    <row r="809" ht="18.75" hidden="1" customHeight="1" x14ac:dyDescent="0.25"/>
    <row r="810" ht="18.75" hidden="1" customHeight="1" x14ac:dyDescent="0.25"/>
    <row r="811" ht="18.75" hidden="1" customHeight="1" x14ac:dyDescent="0.25"/>
    <row r="812" ht="18.75" hidden="1" customHeight="1" x14ac:dyDescent="0.25"/>
    <row r="813" ht="18.75" hidden="1" customHeight="1" x14ac:dyDescent="0.25"/>
    <row r="814" ht="18.75" hidden="1" customHeight="1" x14ac:dyDescent="0.25"/>
    <row r="815" ht="18.75" hidden="1" customHeight="1" x14ac:dyDescent="0.25"/>
    <row r="816" ht="18.75" hidden="1" customHeight="1" x14ac:dyDescent="0.25"/>
    <row r="817" ht="18.75" hidden="1" customHeight="1" x14ac:dyDescent="0.25"/>
    <row r="818" ht="18.75" hidden="1" customHeight="1" x14ac:dyDescent="0.25"/>
    <row r="819" ht="18.75" hidden="1" customHeight="1" x14ac:dyDescent="0.25"/>
    <row r="820" ht="18.75" hidden="1" customHeight="1" x14ac:dyDescent="0.25"/>
    <row r="821" ht="18.75" hidden="1" customHeight="1" x14ac:dyDescent="0.25"/>
    <row r="822" ht="18.75" hidden="1" customHeight="1" x14ac:dyDescent="0.25"/>
    <row r="823" ht="18.75" hidden="1" customHeight="1" x14ac:dyDescent="0.25"/>
    <row r="824" ht="18.75" hidden="1" customHeight="1" x14ac:dyDescent="0.25"/>
    <row r="825" ht="18.75" hidden="1" customHeight="1" x14ac:dyDescent="0.25"/>
    <row r="826" ht="18.75" hidden="1" customHeight="1" x14ac:dyDescent="0.25"/>
    <row r="827" ht="18.75" hidden="1" customHeight="1" x14ac:dyDescent="0.25"/>
    <row r="828" ht="18.75" hidden="1" customHeight="1" x14ac:dyDescent="0.25"/>
    <row r="829" ht="18.75" hidden="1" customHeight="1" x14ac:dyDescent="0.25"/>
    <row r="830" ht="18.75" hidden="1" customHeight="1" x14ac:dyDescent="0.25"/>
    <row r="831" ht="18.75" hidden="1" customHeight="1" x14ac:dyDescent="0.25"/>
    <row r="832" ht="18.75" hidden="1" customHeight="1" x14ac:dyDescent="0.25"/>
    <row r="833" ht="18.75" hidden="1" customHeight="1" x14ac:dyDescent="0.25"/>
    <row r="834" ht="18.75" hidden="1" customHeight="1" x14ac:dyDescent="0.25"/>
    <row r="835" ht="18.75" hidden="1" customHeight="1" x14ac:dyDescent="0.25"/>
    <row r="836" ht="18.75" hidden="1" customHeight="1" x14ac:dyDescent="0.25"/>
    <row r="837" ht="18.75" hidden="1" customHeight="1" x14ac:dyDescent="0.25"/>
    <row r="838" ht="18.75" hidden="1" customHeight="1" x14ac:dyDescent="0.25"/>
    <row r="839" ht="18.75" hidden="1" customHeight="1" x14ac:dyDescent="0.25"/>
    <row r="840" ht="18.75" hidden="1" customHeight="1" x14ac:dyDescent="0.25"/>
    <row r="841" ht="18.75" hidden="1" customHeight="1" x14ac:dyDescent="0.25"/>
    <row r="842" ht="18.75" hidden="1" customHeight="1" x14ac:dyDescent="0.25"/>
    <row r="843" ht="18.75" hidden="1" customHeight="1" x14ac:dyDescent="0.25"/>
    <row r="844" ht="18.75" hidden="1" customHeight="1" x14ac:dyDescent="0.25"/>
    <row r="845" ht="18.75" hidden="1" customHeight="1" x14ac:dyDescent="0.25"/>
    <row r="846" ht="18.75" hidden="1" customHeight="1" x14ac:dyDescent="0.25"/>
    <row r="847" ht="18.75" hidden="1" customHeight="1" x14ac:dyDescent="0.25"/>
    <row r="848" ht="18.75" hidden="1" customHeight="1" x14ac:dyDescent="0.25"/>
    <row r="849" ht="18.75" hidden="1" customHeight="1" x14ac:dyDescent="0.25"/>
    <row r="850" ht="18.75" hidden="1" customHeight="1" x14ac:dyDescent="0.25"/>
    <row r="851" ht="18.75" hidden="1" customHeight="1" x14ac:dyDescent="0.25"/>
    <row r="852" ht="18.75" hidden="1" customHeight="1" x14ac:dyDescent="0.25"/>
    <row r="853" ht="18.75" hidden="1" customHeight="1" x14ac:dyDescent="0.25"/>
    <row r="854" ht="18.75" hidden="1" customHeight="1" x14ac:dyDescent="0.25"/>
    <row r="855" ht="18.75" hidden="1" customHeight="1" x14ac:dyDescent="0.25"/>
    <row r="856" ht="18.75" hidden="1" customHeight="1" x14ac:dyDescent="0.25"/>
    <row r="857" ht="18.75" hidden="1" customHeight="1" x14ac:dyDescent="0.25"/>
    <row r="858" ht="18.75" hidden="1" customHeight="1" x14ac:dyDescent="0.25"/>
    <row r="859" ht="18.75" hidden="1" customHeight="1" x14ac:dyDescent="0.25"/>
    <row r="860" ht="18.75" hidden="1" customHeight="1" x14ac:dyDescent="0.25"/>
    <row r="861" ht="18.75" hidden="1" customHeight="1" x14ac:dyDescent="0.25"/>
    <row r="862" ht="18.75" hidden="1" customHeight="1" x14ac:dyDescent="0.25"/>
    <row r="863" ht="18.75" hidden="1" customHeight="1" x14ac:dyDescent="0.25"/>
    <row r="864" ht="18.75" hidden="1" customHeight="1" x14ac:dyDescent="0.25"/>
    <row r="865" ht="18.75" hidden="1" customHeight="1" x14ac:dyDescent="0.25"/>
    <row r="866" ht="18.75" hidden="1" customHeight="1" x14ac:dyDescent="0.25"/>
    <row r="867" ht="18.75" hidden="1" customHeight="1" x14ac:dyDescent="0.25"/>
    <row r="868" ht="18.75" hidden="1" customHeight="1" x14ac:dyDescent="0.25"/>
    <row r="869" ht="18.75" hidden="1" customHeight="1" x14ac:dyDescent="0.25"/>
    <row r="870" ht="18.75" hidden="1" customHeight="1" x14ac:dyDescent="0.25"/>
    <row r="871" ht="18.75" hidden="1" customHeight="1" x14ac:dyDescent="0.25"/>
    <row r="872" ht="18.75" hidden="1" customHeight="1" x14ac:dyDescent="0.25"/>
    <row r="873" ht="18.75" hidden="1" customHeight="1" x14ac:dyDescent="0.25"/>
    <row r="874" ht="18.75" hidden="1" customHeight="1" x14ac:dyDescent="0.25"/>
    <row r="875" ht="18.75" hidden="1" customHeight="1" x14ac:dyDescent="0.25"/>
    <row r="876" ht="18.75" hidden="1" customHeight="1" x14ac:dyDescent="0.25"/>
    <row r="877" ht="18.75" hidden="1" customHeight="1" x14ac:dyDescent="0.25"/>
    <row r="878" ht="18.75" hidden="1" customHeight="1" x14ac:dyDescent="0.25"/>
    <row r="879" ht="18.75" hidden="1" customHeight="1" x14ac:dyDescent="0.25"/>
    <row r="880" ht="18.75" hidden="1" customHeight="1" x14ac:dyDescent="0.25"/>
    <row r="881" ht="18.75" hidden="1" customHeight="1" x14ac:dyDescent="0.25"/>
    <row r="882" ht="18.75" hidden="1" customHeight="1" x14ac:dyDescent="0.25"/>
    <row r="883" ht="18.75" hidden="1" customHeight="1" x14ac:dyDescent="0.25"/>
    <row r="884" ht="18.75" hidden="1" customHeight="1" x14ac:dyDescent="0.25"/>
    <row r="885" ht="18.75" hidden="1" customHeight="1" x14ac:dyDescent="0.25"/>
    <row r="886" ht="18.75" hidden="1" customHeight="1" x14ac:dyDescent="0.25"/>
    <row r="887" ht="18.75" hidden="1" customHeight="1" x14ac:dyDescent="0.25"/>
    <row r="888" ht="18.75" hidden="1" customHeight="1" x14ac:dyDescent="0.25"/>
    <row r="889" ht="18.75" hidden="1" customHeight="1" x14ac:dyDescent="0.25"/>
    <row r="890" ht="18.75" hidden="1" customHeight="1" x14ac:dyDescent="0.25"/>
    <row r="891" ht="18.75" hidden="1" customHeight="1" x14ac:dyDescent="0.25"/>
    <row r="892" ht="18.75" hidden="1" customHeight="1" x14ac:dyDescent="0.25"/>
    <row r="893" ht="18.75" hidden="1" customHeight="1" x14ac:dyDescent="0.25"/>
    <row r="894" ht="18.75" hidden="1" customHeight="1" x14ac:dyDescent="0.25"/>
    <row r="895" ht="18.75" hidden="1" customHeight="1" x14ac:dyDescent="0.25"/>
    <row r="896" ht="18.75" hidden="1" customHeight="1" x14ac:dyDescent="0.25"/>
    <row r="897" ht="18.75" hidden="1" customHeight="1" x14ac:dyDescent="0.25"/>
    <row r="898" ht="18.75" hidden="1" customHeight="1" x14ac:dyDescent="0.25"/>
    <row r="899" ht="18.75" hidden="1" customHeight="1" x14ac:dyDescent="0.25"/>
    <row r="900" ht="18.75" hidden="1" customHeight="1" x14ac:dyDescent="0.25"/>
    <row r="901" ht="18.75" hidden="1" customHeight="1" x14ac:dyDescent="0.25"/>
    <row r="902" ht="18.75" hidden="1" customHeight="1" x14ac:dyDescent="0.25"/>
    <row r="903" ht="18.75" hidden="1" customHeight="1" x14ac:dyDescent="0.25"/>
    <row r="904" ht="18.75" hidden="1" customHeight="1" x14ac:dyDescent="0.25"/>
    <row r="905" ht="18.75" hidden="1" customHeight="1" x14ac:dyDescent="0.25"/>
    <row r="906" ht="18.75" hidden="1" customHeight="1" x14ac:dyDescent="0.25"/>
    <row r="907" ht="18.75" hidden="1" customHeight="1" x14ac:dyDescent="0.25"/>
    <row r="908" ht="18.75" hidden="1" customHeight="1" x14ac:dyDescent="0.25"/>
    <row r="909" ht="18.75" hidden="1" customHeight="1" x14ac:dyDescent="0.25"/>
    <row r="910" ht="18.75" hidden="1" customHeight="1" x14ac:dyDescent="0.25"/>
    <row r="911" ht="18.75" hidden="1" customHeight="1" x14ac:dyDescent="0.25"/>
    <row r="912" ht="18.75" hidden="1" customHeight="1" x14ac:dyDescent="0.25"/>
    <row r="913" ht="18.75" hidden="1" customHeight="1" x14ac:dyDescent="0.25"/>
    <row r="914" ht="18.75" hidden="1" customHeight="1" x14ac:dyDescent="0.25"/>
    <row r="915" ht="18.75" hidden="1" customHeight="1" x14ac:dyDescent="0.25"/>
    <row r="916" ht="18.75" hidden="1" customHeight="1" x14ac:dyDescent="0.25"/>
    <row r="917" ht="18.75" hidden="1" customHeight="1" x14ac:dyDescent="0.25"/>
    <row r="918" ht="18.75" hidden="1" customHeight="1" x14ac:dyDescent="0.25"/>
    <row r="919" ht="18.75" hidden="1" customHeight="1" x14ac:dyDescent="0.25"/>
    <row r="920" ht="18.75" hidden="1" customHeight="1" x14ac:dyDescent="0.25"/>
    <row r="921" ht="18.75" hidden="1" customHeight="1" x14ac:dyDescent="0.25"/>
    <row r="922" ht="18.75" hidden="1" customHeight="1" x14ac:dyDescent="0.25"/>
    <row r="923" ht="18.75" hidden="1" customHeight="1" x14ac:dyDescent="0.25"/>
    <row r="924" ht="18.75" hidden="1" customHeight="1" x14ac:dyDescent="0.25"/>
    <row r="925" ht="18.75" hidden="1" customHeight="1" x14ac:dyDescent="0.25"/>
    <row r="926" ht="18.75" hidden="1" customHeight="1" x14ac:dyDescent="0.25"/>
    <row r="927" ht="18.75" hidden="1" customHeight="1" x14ac:dyDescent="0.25"/>
    <row r="928" ht="18.75" hidden="1" customHeight="1" x14ac:dyDescent="0.25"/>
    <row r="929" ht="18.75" hidden="1" customHeight="1" x14ac:dyDescent="0.25"/>
    <row r="930" ht="18.75" hidden="1" customHeight="1" x14ac:dyDescent="0.25"/>
    <row r="931" ht="18.75" hidden="1" customHeight="1" x14ac:dyDescent="0.25"/>
    <row r="932" ht="18.75" hidden="1" customHeight="1" x14ac:dyDescent="0.25"/>
    <row r="933" ht="18.75" hidden="1" customHeight="1" x14ac:dyDescent="0.25"/>
    <row r="934" ht="18.75" hidden="1" customHeight="1" x14ac:dyDescent="0.25"/>
    <row r="935" ht="18.75" hidden="1" customHeight="1" x14ac:dyDescent="0.25"/>
    <row r="936" ht="18.75" hidden="1" customHeight="1" x14ac:dyDescent="0.25"/>
    <row r="937" ht="18.75" hidden="1" customHeight="1" x14ac:dyDescent="0.25"/>
    <row r="938" ht="18.75" hidden="1" customHeight="1" x14ac:dyDescent="0.25"/>
    <row r="939" ht="18.75" hidden="1" customHeight="1" x14ac:dyDescent="0.25"/>
    <row r="940" ht="18.75" hidden="1" customHeight="1" x14ac:dyDescent="0.25"/>
    <row r="941" ht="18.75" hidden="1" customHeight="1" x14ac:dyDescent="0.25"/>
    <row r="942" ht="18.75" hidden="1" customHeight="1" x14ac:dyDescent="0.25"/>
    <row r="943" ht="18.75" hidden="1" customHeight="1" x14ac:dyDescent="0.25"/>
    <row r="944" ht="18.75" hidden="1" customHeight="1" x14ac:dyDescent="0.25"/>
    <row r="945" ht="18.75" hidden="1" customHeight="1" x14ac:dyDescent="0.25"/>
    <row r="946" ht="18.75" hidden="1" customHeight="1" x14ac:dyDescent="0.25"/>
    <row r="947" ht="18.75" hidden="1" customHeight="1" x14ac:dyDescent="0.25"/>
    <row r="948" ht="18.75" hidden="1" customHeight="1" x14ac:dyDescent="0.25"/>
    <row r="949" ht="18.75" hidden="1" customHeight="1" x14ac:dyDescent="0.25"/>
    <row r="950" ht="18.75" hidden="1" customHeight="1" x14ac:dyDescent="0.25"/>
    <row r="951" ht="18.75" hidden="1" customHeight="1" x14ac:dyDescent="0.25"/>
    <row r="952" ht="18.75" hidden="1" customHeight="1" x14ac:dyDescent="0.25"/>
    <row r="953" ht="18.75" hidden="1" customHeight="1" x14ac:dyDescent="0.25"/>
    <row r="954" ht="18.75" hidden="1" customHeight="1" x14ac:dyDescent="0.25"/>
    <row r="955" ht="18.75" hidden="1" customHeight="1" x14ac:dyDescent="0.25"/>
    <row r="956" ht="18.75" hidden="1" customHeight="1" x14ac:dyDescent="0.25"/>
    <row r="957" ht="18.75" hidden="1" customHeight="1" x14ac:dyDescent="0.25"/>
    <row r="958" ht="18.75" hidden="1" customHeight="1" x14ac:dyDescent="0.25"/>
    <row r="959" ht="18.75" hidden="1" customHeight="1" x14ac:dyDescent="0.25"/>
    <row r="960" ht="18.75" hidden="1" customHeight="1" x14ac:dyDescent="0.25"/>
    <row r="961" ht="18.75" hidden="1" customHeight="1" x14ac:dyDescent="0.25"/>
    <row r="962" ht="18.75" hidden="1" customHeight="1" x14ac:dyDescent="0.25"/>
    <row r="963" ht="18.75" hidden="1" customHeight="1" x14ac:dyDescent="0.25"/>
    <row r="964" ht="18.75" hidden="1" customHeight="1" x14ac:dyDescent="0.25"/>
    <row r="965" ht="18.75" hidden="1" customHeight="1" x14ac:dyDescent="0.25"/>
    <row r="966" ht="18.75" hidden="1" customHeight="1" x14ac:dyDescent="0.25"/>
    <row r="967" ht="18.75" hidden="1" customHeight="1" x14ac:dyDescent="0.25"/>
    <row r="968" ht="18.75" hidden="1" customHeight="1" x14ac:dyDescent="0.25"/>
    <row r="969" ht="18.75" hidden="1" customHeight="1" x14ac:dyDescent="0.25"/>
    <row r="970" ht="18.75" hidden="1" customHeight="1" x14ac:dyDescent="0.25"/>
    <row r="971" ht="18.75" hidden="1" customHeight="1" x14ac:dyDescent="0.25"/>
    <row r="972" ht="18.75" hidden="1" customHeight="1" x14ac:dyDescent="0.25"/>
    <row r="973" ht="18.75" hidden="1" customHeight="1" x14ac:dyDescent="0.25"/>
    <row r="974" ht="18.75" hidden="1" customHeight="1" x14ac:dyDescent="0.25"/>
    <row r="975" ht="18.75" hidden="1" customHeight="1" x14ac:dyDescent="0.25"/>
    <row r="976" ht="18.75" hidden="1" customHeight="1" x14ac:dyDescent="0.25"/>
    <row r="977" ht="18.75" hidden="1" customHeight="1" x14ac:dyDescent="0.25"/>
    <row r="978" ht="18.75" hidden="1" customHeight="1" x14ac:dyDescent="0.25"/>
    <row r="979" ht="18.75" hidden="1" customHeight="1" x14ac:dyDescent="0.25"/>
    <row r="980" ht="18.75" hidden="1" customHeight="1" x14ac:dyDescent="0.25"/>
    <row r="981" ht="18.75" hidden="1" customHeight="1" x14ac:dyDescent="0.25"/>
    <row r="982" ht="18.75" hidden="1" customHeight="1" x14ac:dyDescent="0.25"/>
    <row r="983" ht="18.75" hidden="1" customHeight="1" x14ac:dyDescent="0.25"/>
    <row r="984" ht="18.75" hidden="1" customHeight="1" x14ac:dyDescent="0.25"/>
    <row r="985" ht="18.75" hidden="1" customHeight="1" x14ac:dyDescent="0.25"/>
    <row r="986" ht="18.75" hidden="1" customHeight="1" x14ac:dyDescent="0.25"/>
    <row r="987" ht="18.75" hidden="1" customHeight="1" x14ac:dyDescent="0.25"/>
    <row r="988" ht="18.75" hidden="1" customHeight="1" x14ac:dyDescent="0.25"/>
    <row r="989" ht="18.75" hidden="1" customHeight="1" x14ac:dyDescent="0.25"/>
    <row r="990" ht="18.75" hidden="1" customHeight="1" x14ac:dyDescent="0.25"/>
    <row r="991" ht="18.75" hidden="1" customHeight="1" x14ac:dyDescent="0.25"/>
    <row r="992" ht="18.75" hidden="1" customHeight="1" x14ac:dyDescent="0.25"/>
    <row r="993" ht="18.75" hidden="1" customHeight="1" x14ac:dyDescent="0.25"/>
    <row r="994" ht="18.75" hidden="1" customHeight="1" x14ac:dyDescent="0.25"/>
    <row r="995" ht="18.75" hidden="1" customHeight="1" x14ac:dyDescent="0.25"/>
  </sheetData>
  <sheetProtection sheet="1" objects="1" scenarios="1" selectLockedCells="1" selectUnlockedCells="1"/>
  <mergeCells count="4">
    <mergeCell ref="D5:D6"/>
    <mergeCell ref="B5:B6"/>
    <mergeCell ref="C5:C6"/>
    <mergeCell ref="E5:F5"/>
  </mergeCells>
  <phoneticPr fontId="13"/>
  <conditionalFormatting sqref="D7:D56">
    <cfRule type="expression" dxfId="50" priority="1">
      <formula>C7="取得していない"</formula>
    </cfRule>
  </conditionalFormatting>
  <dataValidations count="5">
    <dataValidation type="list" allowBlank="1" showInputMessage="1" showErrorMessage="1" sqref="C7:C56" xr:uid="{00000000-0002-0000-0300-000000000000}">
      <formula1>$C$58:$C$60</formula1>
    </dataValidation>
    <dataValidation type="whole" operator="greaterThanOrEqual" allowBlank="1" showInputMessage="1" showErrorMessage="1" sqref="E7:F56" xr:uid="{00000000-0002-0000-0300-000001000000}">
      <formula1>0</formula1>
    </dataValidation>
    <dataValidation type="list" showInputMessage="1" showErrorMessage="1" sqref="D7:D10 D12:D29 D31:D56" xr:uid="{00000000-0002-0000-0300-000002000000}">
      <formula1>IF(C7="取得していない", $D$58:$D$62,$D$63)</formula1>
    </dataValidation>
    <dataValidation type="list" showInputMessage="1" showErrorMessage="1" sqref="D11" xr:uid="{00000000-0002-0000-0300-000003000000}">
      <formula1>IF(C11="取得していない", $D$65:$D$69,$D$63)</formula1>
    </dataValidation>
    <dataValidation type="list" showInputMessage="1" showErrorMessage="1" sqref="D30" xr:uid="{00000000-0002-0000-0300-000004000000}">
      <formula1>IF(C30="取得していない", $D$72:$D$76,$D$63)</formula1>
    </dataValidation>
  </dataValidation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21"/>
  <sheetViews>
    <sheetView showGridLines="0" zoomScaleNormal="100" workbookViewId="0">
      <selection activeCell="E4" sqref="E4"/>
    </sheetView>
  </sheetViews>
  <sheetFormatPr defaultColWidth="0" defaultRowHeight="15" customHeight="1" zeroHeight="1" x14ac:dyDescent="0.25"/>
  <cols>
    <col min="1" max="1" width="1.59765625" style="140" customWidth="1"/>
    <col min="2" max="4" width="2.09765625" style="140" customWidth="1"/>
    <col min="5" max="5" width="9" style="140" customWidth="1"/>
    <col min="6" max="6" width="9.69921875" style="140" customWidth="1"/>
    <col min="7" max="10" width="9" style="140" customWidth="1"/>
    <col min="11" max="11" width="7.69921875" style="140" customWidth="1"/>
    <col min="12" max="12" width="9" style="140" customWidth="1"/>
    <col min="13" max="13" width="6.3984375" style="140" customWidth="1"/>
    <col min="14" max="14" width="9.3984375" style="140" customWidth="1"/>
    <col min="15" max="15" width="12" style="140" customWidth="1"/>
    <col min="16" max="16" width="1.09765625" style="140" customWidth="1"/>
    <col min="17" max="17" width="1.69921875" style="200" hidden="1" customWidth="1"/>
    <col min="18" max="20" width="7.59765625" style="140" hidden="1" customWidth="1"/>
    <col min="21" max="23" width="6.5" style="140" hidden="1" customWidth="1"/>
    <col min="24" max="26" width="7.59765625" style="140" hidden="1" customWidth="1"/>
    <col min="27" max="16384" width="12.59765625" style="140" hidden="1"/>
  </cols>
  <sheetData>
    <row r="1" spans="1:19" ht="18.75" customHeight="1" x14ac:dyDescent="0.25">
      <c r="A1" s="69" t="s">
        <v>514</v>
      </c>
      <c r="S1" s="102">
        <v>1</v>
      </c>
    </row>
    <row r="2" spans="1:19" ht="15" customHeight="1" x14ac:dyDescent="0.25">
      <c r="B2" s="140" t="s">
        <v>727</v>
      </c>
      <c r="S2" s="102">
        <v>2</v>
      </c>
    </row>
    <row r="3" spans="1:19" ht="15" customHeight="1" x14ac:dyDescent="0.25">
      <c r="S3" s="102">
        <v>3</v>
      </c>
    </row>
    <row r="4" spans="1:19" ht="15" customHeight="1" x14ac:dyDescent="0.25">
      <c r="B4" s="201"/>
      <c r="C4" s="202" t="s">
        <v>335</v>
      </c>
      <c r="D4" s="201"/>
      <c r="E4" s="201"/>
      <c r="F4" s="201"/>
      <c r="G4" s="201"/>
      <c r="H4" s="201"/>
      <c r="I4" s="201"/>
      <c r="J4" s="201"/>
      <c r="K4" s="201"/>
      <c r="L4" s="201"/>
      <c r="M4" s="201"/>
      <c r="N4" s="201"/>
      <c r="O4" s="201"/>
      <c r="S4" s="102">
        <v>4</v>
      </c>
    </row>
    <row r="5" spans="1:19" ht="7.5" customHeight="1" x14ac:dyDescent="0.25">
      <c r="M5" s="203"/>
      <c r="N5" s="203"/>
      <c r="S5" s="102"/>
    </row>
    <row r="6" spans="1:19" ht="15" customHeight="1" x14ac:dyDescent="0.25">
      <c r="D6" s="140" t="s">
        <v>797</v>
      </c>
      <c r="M6" s="203"/>
      <c r="N6" s="203"/>
      <c r="S6" s="102"/>
    </row>
    <row r="7" spans="1:19" ht="15" customHeight="1" x14ac:dyDescent="0.25">
      <c r="E7" s="140" t="s">
        <v>292</v>
      </c>
      <c r="M7" s="203" t="s">
        <v>341</v>
      </c>
      <c r="N7" s="347"/>
    </row>
    <row r="8" spans="1:19" ht="15" customHeight="1" x14ac:dyDescent="0.25">
      <c r="E8" s="140" t="s">
        <v>293</v>
      </c>
    </row>
    <row r="9" spans="1:19" ht="15" customHeight="1" x14ac:dyDescent="0.25">
      <c r="E9" s="140" t="s">
        <v>339</v>
      </c>
      <c r="M9" s="142"/>
    </row>
    <row r="10" spans="1:19" ht="15" customHeight="1" x14ac:dyDescent="0.25"/>
    <row r="11" spans="1:19" ht="15" customHeight="1" x14ac:dyDescent="0.25">
      <c r="D11" s="140" t="s">
        <v>720</v>
      </c>
    </row>
    <row r="12" spans="1:19" ht="15" customHeight="1" x14ac:dyDescent="0.25">
      <c r="I12" s="204" t="s">
        <v>336</v>
      </c>
      <c r="J12" s="205"/>
      <c r="K12" s="205"/>
      <c r="L12" s="205"/>
      <c r="M12" s="206"/>
      <c r="N12" s="88"/>
      <c r="O12" s="140" t="s">
        <v>340</v>
      </c>
    </row>
    <row r="13" spans="1:19" ht="15" customHeight="1" x14ac:dyDescent="0.25">
      <c r="I13" s="204" t="s">
        <v>337</v>
      </c>
      <c r="J13" s="205"/>
      <c r="K13" s="205"/>
      <c r="L13" s="205"/>
      <c r="M13" s="206"/>
      <c r="N13" s="88"/>
      <c r="O13" s="140" t="s">
        <v>340</v>
      </c>
    </row>
    <row r="14" spans="1:19" ht="15" customHeight="1" x14ac:dyDescent="0.25">
      <c r="I14" s="204" t="s">
        <v>338</v>
      </c>
      <c r="J14" s="205"/>
      <c r="K14" s="205"/>
      <c r="L14" s="205"/>
      <c r="M14" s="206"/>
      <c r="N14" s="88"/>
      <c r="O14" s="140" t="s">
        <v>340</v>
      </c>
      <c r="S14" s="101"/>
    </row>
    <row r="15" spans="1:19" ht="15" customHeight="1" x14ac:dyDescent="0.25"/>
    <row r="16" spans="1:19" ht="15" customHeight="1" x14ac:dyDescent="0.25"/>
    <row r="17" spans="2:15" ht="15" customHeight="1" x14ac:dyDescent="0.25">
      <c r="D17" s="141" t="s">
        <v>798</v>
      </c>
    </row>
    <row r="18" spans="2:15" ht="15" customHeight="1" x14ac:dyDescent="0.25">
      <c r="E18" s="140" t="s">
        <v>346</v>
      </c>
      <c r="M18" s="203" t="s">
        <v>341</v>
      </c>
      <c r="N18" s="72"/>
    </row>
    <row r="19" spans="2:15" ht="15" customHeight="1" x14ac:dyDescent="0.25">
      <c r="E19" s="140" t="s">
        <v>347</v>
      </c>
    </row>
    <row r="20" spans="2:15" ht="15" customHeight="1" x14ac:dyDescent="0.25">
      <c r="E20" s="140" t="s">
        <v>348</v>
      </c>
    </row>
    <row r="21" spans="2:15" ht="15" customHeight="1" x14ac:dyDescent="0.25">
      <c r="E21" s="140" t="s">
        <v>349</v>
      </c>
    </row>
    <row r="22" spans="2:15" ht="15" customHeight="1" x14ac:dyDescent="0.25"/>
    <row r="23" spans="2:15" ht="15" customHeight="1" x14ac:dyDescent="0.25">
      <c r="D23" s="140" t="s">
        <v>799</v>
      </c>
      <c r="M23" s="203" t="s">
        <v>341</v>
      </c>
      <c r="N23" s="72"/>
    </row>
    <row r="24" spans="2:15" ht="15" customHeight="1" x14ac:dyDescent="0.25">
      <c r="E24" s="140" t="s">
        <v>342</v>
      </c>
    </row>
    <row r="25" spans="2:15" ht="15" customHeight="1" x14ac:dyDescent="0.25">
      <c r="E25" s="140" t="s">
        <v>343</v>
      </c>
    </row>
    <row r="26" spans="2:15" ht="15" customHeight="1" x14ac:dyDescent="0.25">
      <c r="E26" s="140" t="s">
        <v>344</v>
      </c>
    </row>
    <row r="27" spans="2:15" ht="15" customHeight="1" x14ac:dyDescent="0.25">
      <c r="E27" s="140" t="s">
        <v>345</v>
      </c>
    </row>
    <row r="28" spans="2:15" ht="14.25" customHeight="1" x14ac:dyDescent="0.25"/>
    <row r="29" spans="2:15" ht="15" customHeight="1" x14ac:dyDescent="0.25"/>
    <row r="30" spans="2:15" ht="15" customHeight="1" x14ac:dyDescent="0.25">
      <c r="B30" s="201"/>
      <c r="C30" s="202" t="s">
        <v>350</v>
      </c>
      <c r="D30" s="201"/>
      <c r="E30" s="201"/>
      <c r="F30" s="201"/>
      <c r="G30" s="201"/>
      <c r="H30" s="201"/>
      <c r="I30" s="201"/>
      <c r="J30" s="201"/>
      <c r="K30" s="201"/>
      <c r="L30" s="201"/>
      <c r="M30" s="201"/>
      <c r="N30" s="201"/>
      <c r="O30" s="201"/>
    </row>
    <row r="31" spans="2:15" ht="7.5" customHeight="1" x14ac:dyDescent="0.25">
      <c r="M31" s="203"/>
      <c r="N31" s="203"/>
    </row>
    <row r="32" spans="2:15" ht="15" customHeight="1" x14ac:dyDescent="0.25">
      <c r="D32" s="140" t="s">
        <v>800</v>
      </c>
      <c r="M32" s="203"/>
      <c r="N32" s="203"/>
    </row>
    <row r="33" spans="4:19" ht="15" customHeight="1" x14ac:dyDescent="0.25">
      <c r="E33" s="140" t="s">
        <v>292</v>
      </c>
      <c r="M33" s="203" t="s">
        <v>341</v>
      </c>
      <c r="N33" s="347"/>
    </row>
    <row r="34" spans="4:19" ht="15" customHeight="1" x14ac:dyDescent="0.25">
      <c r="E34" s="140" t="s">
        <v>293</v>
      </c>
    </row>
    <row r="35" spans="4:19" ht="15" customHeight="1" x14ac:dyDescent="0.25">
      <c r="E35" s="140" t="s">
        <v>339</v>
      </c>
      <c r="M35" s="142"/>
    </row>
    <row r="36" spans="4:19" ht="15" customHeight="1" x14ac:dyDescent="0.25"/>
    <row r="37" spans="4:19" ht="15" customHeight="1" x14ac:dyDescent="0.25">
      <c r="D37" s="140" t="s">
        <v>720</v>
      </c>
    </row>
    <row r="38" spans="4:19" ht="15" customHeight="1" x14ac:dyDescent="0.25">
      <c r="I38" s="204" t="s">
        <v>336</v>
      </c>
      <c r="J38" s="205"/>
      <c r="K38" s="205"/>
      <c r="L38" s="205"/>
      <c r="M38" s="206"/>
      <c r="N38" s="89"/>
      <c r="O38" s="140" t="s">
        <v>340</v>
      </c>
    </row>
    <row r="39" spans="4:19" ht="15" customHeight="1" x14ac:dyDescent="0.25">
      <c r="I39" s="204" t="s">
        <v>337</v>
      </c>
      <c r="J39" s="205"/>
      <c r="K39" s="205"/>
      <c r="L39" s="205"/>
      <c r="M39" s="206"/>
      <c r="N39" s="89"/>
      <c r="O39" s="140" t="s">
        <v>340</v>
      </c>
    </row>
    <row r="40" spans="4:19" ht="15" customHeight="1" x14ac:dyDescent="0.25">
      <c r="I40" s="204" t="s">
        <v>338</v>
      </c>
      <c r="J40" s="205"/>
      <c r="K40" s="205"/>
      <c r="L40" s="205"/>
      <c r="M40" s="206"/>
      <c r="N40" s="89"/>
      <c r="O40" s="140" t="s">
        <v>340</v>
      </c>
      <c r="S40" s="101"/>
    </row>
    <row r="41" spans="4:19" ht="15" customHeight="1" x14ac:dyDescent="0.25"/>
    <row r="42" spans="4:19" ht="15" customHeight="1" x14ac:dyDescent="0.25"/>
    <row r="43" spans="4:19" ht="15" customHeight="1" x14ac:dyDescent="0.25">
      <c r="D43" s="141" t="s">
        <v>801</v>
      </c>
    </row>
    <row r="44" spans="4:19" ht="15" customHeight="1" x14ac:dyDescent="0.25">
      <c r="E44" s="140" t="s">
        <v>346</v>
      </c>
      <c r="M44" s="203" t="s">
        <v>341</v>
      </c>
      <c r="N44" s="72"/>
    </row>
    <row r="45" spans="4:19" ht="15" customHeight="1" x14ac:dyDescent="0.25">
      <c r="E45" s="140" t="s">
        <v>347</v>
      </c>
    </row>
    <row r="46" spans="4:19" ht="15" customHeight="1" x14ac:dyDescent="0.25">
      <c r="E46" s="140" t="s">
        <v>348</v>
      </c>
    </row>
    <row r="47" spans="4:19" ht="15" customHeight="1" x14ac:dyDescent="0.25">
      <c r="E47" s="140" t="s">
        <v>349</v>
      </c>
    </row>
    <row r="48" spans="4:19" ht="15" customHeight="1" x14ac:dyDescent="0.25"/>
    <row r="49" spans="2:15" ht="15" customHeight="1" x14ac:dyDescent="0.25">
      <c r="D49" s="140" t="s">
        <v>799</v>
      </c>
      <c r="M49" s="203" t="s">
        <v>341</v>
      </c>
      <c r="N49" s="72"/>
    </row>
    <row r="50" spans="2:15" ht="15" customHeight="1" x14ac:dyDescent="0.25">
      <c r="E50" s="140" t="s">
        <v>342</v>
      </c>
    </row>
    <row r="51" spans="2:15" ht="15" customHeight="1" x14ac:dyDescent="0.25">
      <c r="E51" s="140" t="s">
        <v>343</v>
      </c>
    </row>
    <row r="52" spans="2:15" ht="15" customHeight="1" x14ac:dyDescent="0.25">
      <c r="E52" s="140" t="s">
        <v>344</v>
      </c>
    </row>
    <row r="53" spans="2:15" ht="15" customHeight="1" x14ac:dyDescent="0.25">
      <c r="E53" s="140" t="s">
        <v>345</v>
      </c>
    </row>
    <row r="54" spans="2:15" ht="15" customHeight="1" x14ac:dyDescent="0.25"/>
    <row r="55" spans="2:15" ht="15" customHeight="1" x14ac:dyDescent="0.25"/>
    <row r="56" spans="2:15" ht="15" customHeight="1" x14ac:dyDescent="0.25">
      <c r="B56" s="201"/>
      <c r="C56" s="202" t="s">
        <v>351</v>
      </c>
      <c r="D56" s="201"/>
      <c r="E56" s="201"/>
      <c r="F56" s="201"/>
      <c r="G56" s="201"/>
      <c r="H56" s="201"/>
      <c r="I56" s="201"/>
      <c r="J56" s="201"/>
      <c r="K56" s="201"/>
      <c r="L56" s="201"/>
      <c r="M56" s="201"/>
      <c r="N56" s="201"/>
      <c r="O56" s="201"/>
    </row>
    <row r="57" spans="2:15" ht="7.5" customHeight="1" x14ac:dyDescent="0.25">
      <c r="M57" s="203"/>
      <c r="N57" s="203"/>
    </row>
    <row r="58" spans="2:15" ht="15" customHeight="1" x14ac:dyDescent="0.25">
      <c r="D58" s="140" t="s">
        <v>800</v>
      </c>
      <c r="M58" s="203"/>
      <c r="N58" s="203"/>
    </row>
    <row r="59" spans="2:15" ht="15" customHeight="1" x14ac:dyDescent="0.25">
      <c r="E59" s="140" t="s">
        <v>292</v>
      </c>
      <c r="M59" s="203" t="s">
        <v>341</v>
      </c>
      <c r="N59" s="347"/>
    </row>
    <row r="60" spans="2:15" ht="15" customHeight="1" x14ac:dyDescent="0.25">
      <c r="E60" s="140" t="s">
        <v>293</v>
      </c>
    </row>
    <row r="61" spans="2:15" ht="15" customHeight="1" x14ac:dyDescent="0.25">
      <c r="E61" s="140" t="s">
        <v>339</v>
      </c>
      <c r="M61" s="142"/>
    </row>
    <row r="62" spans="2:15" ht="15" customHeight="1" x14ac:dyDescent="0.25"/>
    <row r="63" spans="2:15" ht="15" customHeight="1" x14ac:dyDescent="0.25">
      <c r="D63" s="140" t="s">
        <v>625</v>
      </c>
    </row>
    <row r="64" spans="2:15" ht="15" customHeight="1" x14ac:dyDescent="0.25">
      <c r="I64" s="204" t="s">
        <v>336</v>
      </c>
      <c r="J64" s="205"/>
      <c r="K64" s="205"/>
      <c r="L64" s="205"/>
      <c r="M64" s="206"/>
      <c r="N64" s="89"/>
      <c r="O64" s="140" t="s">
        <v>340</v>
      </c>
    </row>
    <row r="65" spans="4:19" ht="15" customHeight="1" x14ac:dyDescent="0.25">
      <c r="I65" s="204" t="s">
        <v>337</v>
      </c>
      <c r="J65" s="205"/>
      <c r="K65" s="205"/>
      <c r="L65" s="205"/>
      <c r="M65" s="206"/>
      <c r="N65" s="89"/>
      <c r="O65" s="140" t="s">
        <v>340</v>
      </c>
    </row>
    <row r="66" spans="4:19" ht="15" customHeight="1" x14ac:dyDescent="0.25">
      <c r="I66" s="204" t="s">
        <v>338</v>
      </c>
      <c r="J66" s="205"/>
      <c r="K66" s="205"/>
      <c r="L66" s="205"/>
      <c r="M66" s="206"/>
      <c r="N66" s="89"/>
      <c r="O66" s="140" t="s">
        <v>340</v>
      </c>
      <c r="S66" s="101"/>
    </row>
    <row r="67" spans="4:19" ht="15" customHeight="1" x14ac:dyDescent="0.25"/>
    <row r="68" spans="4:19" ht="15" customHeight="1" x14ac:dyDescent="0.25"/>
    <row r="69" spans="4:19" ht="15" customHeight="1" x14ac:dyDescent="0.25">
      <c r="D69" s="141" t="s">
        <v>801</v>
      </c>
    </row>
    <row r="70" spans="4:19" ht="15" customHeight="1" x14ac:dyDescent="0.25">
      <c r="E70" s="140" t="s">
        <v>346</v>
      </c>
      <c r="M70" s="203" t="s">
        <v>341</v>
      </c>
      <c r="N70" s="72"/>
    </row>
    <row r="71" spans="4:19" ht="15" customHeight="1" x14ac:dyDescent="0.25">
      <c r="E71" s="140" t="s">
        <v>347</v>
      </c>
    </row>
    <row r="72" spans="4:19" ht="15" customHeight="1" x14ac:dyDescent="0.25">
      <c r="E72" s="140" t="s">
        <v>348</v>
      </c>
    </row>
    <row r="73" spans="4:19" ht="15" customHeight="1" x14ac:dyDescent="0.25">
      <c r="E73" s="140" t="s">
        <v>349</v>
      </c>
    </row>
    <row r="74" spans="4:19" ht="15" customHeight="1" x14ac:dyDescent="0.25"/>
    <row r="75" spans="4:19" ht="15" customHeight="1" x14ac:dyDescent="0.25">
      <c r="D75" s="140" t="s">
        <v>799</v>
      </c>
      <c r="M75" s="203" t="s">
        <v>341</v>
      </c>
      <c r="N75" s="72"/>
    </row>
    <row r="76" spans="4:19" ht="15" customHeight="1" x14ac:dyDescent="0.25">
      <c r="E76" s="140" t="s">
        <v>342</v>
      </c>
    </row>
    <row r="77" spans="4:19" ht="15" customHeight="1" x14ac:dyDescent="0.25">
      <c r="E77" s="140" t="s">
        <v>343</v>
      </c>
    </row>
    <row r="78" spans="4:19" ht="15" customHeight="1" x14ac:dyDescent="0.25">
      <c r="E78" s="140" t="s">
        <v>344</v>
      </c>
    </row>
    <row r="79" spans="4:19" ht="15" customHeight="1" x14ac:dyDescent="0.25">
      <c r="E79" s="140" t="s">
        <v>345</v>
      </c>
    </row>
    <row r="80" spans="4:19" ht="22.5" customHeight="1" x14ac:dyDescent="0.25"/>
    <row r="81" spans="2:19" ht="18.75" customHeight="1" x14ac:dyDescent="0.25">
      <c r="B81" s="140" t="s">
        <v>513</v>
      </c>
    </row>
    <row r="82" spans="2:19" ht="13.2" x14ac:dyDescent="0.25">
      <c r="C82" s="140" t="s">
        <v>368</v>
      </c>
    </row>
    <row r="83" spans="2:19" ht="15.75" customHeight="1" x14ac:dyDescent="0.2">
      <c r="K83" s="458" t="s">
        <v>352</v>
      </c>
      <c r="L83" s="458"/>
    </row>
    <row r="84" spans="2:19" ht="18.75" customHeight="1" x14ac:dyDescent="0.25">
      <c r="H84" s="142"/>
      <c r="I84" s="460" t="s">
        <v>626</v>
      </c>
      <c r="J84" s="461"/>
      <c r="K84" s="460" t="s">
        <v>627</v>
      </c>
      <c r="L84" s="461"/>
      <c r="S84" s="102"/>
    </row>
    <row r="85" spans="2:19" ht="18.75" customHeight="1" x14ac:dyDescent="0.25">
      <c r="D85" s="61"/>
      <c r="E85" s="61"/>
      <c r="F85" s="61"/>
      <c r="G85" s="62"/>
      <c r="H85" s="62"/>
      <c r="I85" s="462"/>
      <c r="J85" s="463"/>
      <c r="K85" s="462"/>
      <c r="L85" s="463"/>
      <c r="S85" s="102"/>
    </row>
    <row r="86" spans="2:19" ht="18.75" customHeight="1" x14ac:dyDescent="0.25">
      <c r="D86" s="63" t="s">
        <v>353</v>
      </c>
      <c r="E86" s="64"/>
      <c r="F86" s="64"/>
      <c r="G86" s="64"/>
      <c r="H86" s="65"/>
      <c r="I86" s="459"/>
      <c r="J86" s="459"/>
      <c r="K86" s="457"/>
      <c r="L86" s="457"/>
      <c r="S86" s="102" t="s">
        <v>534</v>
      </c>
    </row>
    <row r="87" spans="2:19" ht="18.75" customHeight="1" x14ac:dyDescent="0.25">
      <c r="D87" s="63" t="s">
        <v>354</v>
      </c>
      <c r="E87" s="64"/>
      <c r="F87" s="64"/>
      <c r="G87" s="64"/>
      <c r="H87" s="65"/>
      <c r="I87" s="459"/>
      <c r="J87" s="459"/>
      <c r="K87" s="457"/>
      <c r="L87" s="457"/>
      <c r="S87" s="102" t="s">
        <v>535</v>
      </c>
    </row>
    <row r="88" spans="2:19" ht="18.75" customHeight="1" x14ac:dyDescent="0.25">
      <c r="D88" s="63" t="s">
        <v>355</v>
      </c>
      <c r="E88" s="64"/>
      <c r="F88" s="64"/>
      <c r="G88" s="64"/>
      <c r="H88" s="65"/>
      <c r="I88" s="459"/>
      <c r="J88" s="459"/>
      <c r="K88" s="457"/>
      <c r="L88" s="457"/>
      <c r="S88" s="102"/>
    </row>
    <row r="89" spans="2:19" ht="18.75" customHeight="1" x14ac:dyDescent="0.25">
      <c r="D89" s="63" t="s">
        <v>356</v>
      </c>
      <c r="E89" s="64"/>
      <c r="F89" s="64"/>
      <c r="G89" s="64"/>
      <c r="H89" s="65"/>
      <c r="I89" s="459"/>
      <c r="J89" s="459"/>
      <c r="K89" s="457"/>
      <c r="L89" s="457"/>
    </row>
    <row r="90" spans="2:19" ht="18.75" customHeight="1" x14ac:dyDescent="0.25">
      <c r="D90" s="63" t="s">
        <v>357</v>
      </c>
      <c r="E90" s="64"/>
      <c r="F90" s="64"/>
      <c r="G90" s="64"/>
      <c r="H90" s="65"/>
      <c r="I90" s="459"/>
      <c r="J90" s="459"/>
      <c r="K90" s="457"/>
      <c r="L90" s="457"/>
    </row>
    <row r="91" spans="2:19" ht="18.75" customHeight="1" x14ac:dyDescent="0.25">
      <c r="D91" s="66" t="s">
        <v>358</v>
      </c>
      <c r="E91" s="67"/>
      <c r="F91" s="67"/>
      <c r="G91" s="67"/>
      <c r="H91" s="68"/>
      <c r="I91" s="459"/>
      <c r="J91" s="459"/>
      <c r="K91" s="457"/>
      <c r="L91" s="457"/>
    </row>
    <row r="92" spans="2:19" ht="18.75" customHeight="1" x14ac:dyDescent="0.25">
      <c r="D92" s="66" t="s">
        <v>359</v>
      </c>
      <c r="E92" s="67"/>
      <c r="F92" s="67"/>
      <c r="G92" s="67"/>
      <c r="H92" s="68"/>
      <c r="I92" s="459"/>
      <c r="J92" s="459"/>
      <c r="K92" s="457"/>
      <c r="L92" s="457"/>
    </row>
    <row r="93" spans="2:19" ht="18.75" customHeight="1" x14ac:dyDescent="0.25">
      <c r="D93" s="66" t="s">
        <v>360</v>
      </c>
      <c r="E93" s="67"/>
      <c r="F93" s="67"/>
      <c r="G93" s="67"/>
      <c r="H93" s="68"/>
      <c r="I93" s="459"/>
      <c r="J93" s="459"/>
      <c r="K93" s="457"/>
      <c r="L93" s="457"/>
    </row>
    <row r="94" spans="2:19" ht="18.75" customHeight="1" x14ac:dyDescent="0.25">
      <c r="D94" s="66" t="s">
        <v>361</v>
      </c>
      <c r="E94" s="67"/>
      <c r="F94" s="67"/>
      <c r="G94" s="67"/>
      <c r="H94" s="68"/>
      <c r="I94" s="459"/>
      <c r="J94" s="459"/>
      <c r="K94" s="457"/>
      <c r="L94" s="457"/>
    </row>
    <row r="95" spans="2:19" ht="18.75" customHeight="1" x14ac:dyDescent="0.25">
      <c r="D95" s="66" t="s">
        <v>362</v>
      </c>
      <c r="E95" s="67"/>
      <c r="F95" s="67"/>
      <c r="G95" s="67"/>
      <c r="H95" s="68"/>
      <c r="I95" s="459"/>
      <c r="J95" s="459"/>
      <c r="K95" s="457"/>
      <c r="L95" s="457"/>
    </row>
    <row r="96" spans="2:19" ht="18.75" customHeight="1" x14ac:dyDescent="0.25">
      <c r="D96" s="63" t="s">
        <v>363</v>
      </c>
      <c r="E96" s="64"/>
      <c r="F96" s="64"/>
      <c r="G96" s="64"/>
      <c r="H96" s="65"/>
      <c r="I96" s="459"/>
      <c r="J96" s="459"/>
      <c r="K96" s="457"/>
      <c r="L96" s="457"/>
    </row>
    <row r="97" spans="2:23" ht="18.75" customHeight="1" x14ac:dyDescent="0.25">
      <c r="D97" s="63" t="s">
        <v>364</v>
      </c>
      <c r="E97" s="64"/>
      <c r="F97" s="64"/>
      <c r="G97" s="64"/>
      <c r="H97" s="65"/>
      <c r="I97" s="459"/>
      <c r="J97" s="459"/>
      <c r="K97" s="457"/>
      <c r="L97" s="457"/>
    </row>
    <row r="98" spans="2:23" ht="18.75" customHeight="1" x14ac:dyDescent="0.25">
      <c r="D98" s="63" t="s">
        <v>365</v>
      </c>
      <c r="E98" s="64"/>
      <c r="F98" s="64"/>
      <c r="G98" s="64"/>
      <c r="H98" s="65"/>
      <c r="I98" s="459"/>
      <c r="J98" s="459"/>
      <c r="K98" s="457"/>
      <c r="L98" s="457"/>
    </row>
    <row r="99" spans="2:23" ht="18.75" customHeight="1" x14ac:dyDescent="0.25">
      <c r="D99" s="63" t="s">
        <v>366</v>
      </c>
      <c r="E99" s="64"/>
      <c r="F99" s="64"/>
      <c r="G99" s="64"/>
      <c r="H99" s="65"/>
      <c r="I99" s="459"/>
      <c r="J99" s="459"/>
      <c r="K99" s="457"/>
      <c r="L99" s="457"/>
    </row>
    <row r="100" spans="2:23" ht="18.75" customHeight="1" x14ac:dyDescent="0.25">
      <c r="D100" s="63" t="s">
        <v>367</v>
      </c>
      <c r="E100" s="64"/>
      <c r="F100" s="64"/>
      <c r="G100" s="64"/>
      <c r="H100" s="65"/>
      <c r="I100" s="459"/>
      <c r="J100" s="459"/>
      <c r="K100" s="457"/>
      <c r="L100" s="457"/>
    </row>
    <row r="101" spans="2:23" ht="23.25" customHeight="1" x14ac:dyDescent="0.25"/>
    <row r="102" spans="2:23" ht="18.75" customHeight="1" x14ac:dyDescent="0.25">
      <c r="B102" s="140" t="s">
        <v>802</v>
      </c>
    </row>
    <row r="103" spans="2:23" ht="31.5" customHeight="1" x14ac:dyDescent="0.25">
      <c r="D103" s="464" t="s">
        <v>628</v>
      </c>
      <c r="E103" s="464"/>
      <c r="F103" s="464"/>
      <c r="G103" s="464"/>
      <c r="H103" s="464"/>
      <c r="I103" s="464"/>
      <c r="J103" s="464"/>
      <c r="K103" s="464"/>
      <c r="M103" s="203" t="s">
        <v>341</v>
      </c>
      <c r="N103" s="347"/>
    </row>
    <row r="104" spans="2:23" ht="31.5" customHeight="1" x14ac:dyDescent="0.25">
      <c r="D104" s="464" t="s">
        <v>369</v>
      </c>
      <c r="E104" s="465"/>
      <c r="F104" s="465"/>
      <c r="G104" s="465"/>
      <c r="H104" s="465"/>
      <c r="I104" s="465"/>
      <c r="J104" s="465"/>
      <c r="K104" s="465"/>
    </row>
    <row r="105" spans="2:23" ht="23.25" customHeight="1" x14ac:dyDescent="0.25"/>
    <row r="106" spans="2:23" ht="18.75" customHeight="1" x14ac:dyDescent="0.25">
      <c r="B106" s="140" t="s">
        <v>536</v>
      </c>
    </row>
    <row r="107" spans="2:23" ht="18.75" customHeight="1" x14ac:dyDescent="0.25">
      <c r="D107" s="140" t="s">
        <v>537</v>
      </c>
    </row>
    <row r="108" spans="2:23" ht="18.75" customHeight="1" x14ac:dyDescent="0.25">
      <c r="N108" s="102" t="s">
        <v>341</v>
      </c>
      <c r="U108" s="330">
        <v>1</v>
      </c>
      <c r="V108" s="330">
        <v>2</v>
      </c>
      <c r="W108" s="330">
        <v>3</v>
      </c>
    </row>
    <row r="109" spans="2:23" ht="18.75" customHeight="1" x14ac:dyDescent="0.25">
      <c r="F109" s="156" t="s">
        <v>370</v>
      </c>
      <c r="G109" s="205"/>
      <c r="H109" s="205"/>
      <c r="I109" s="205"/>
      <c r="J109" s="205"/>
      <c r="K109" s="205"/>
      <c r="L109" s="205"/>
      <c r="M109" s="206"/>
      <c r="N109" s="347"/>
      <c r="R109" s="140" t="s">
        <v>629</v>
      </c>
      <c r="S109" s="140">
        <f>COUNTIF($N$109:$N$114,"すべて")</f>
        <v>0</v>
      </c>
      <c r="T109" s="140">
        <f>IF(OR(SUM($S$109:$S$110)=0,AND(SUM($S$109:$S$110)=1,N109&lt;&gt;"")),1,IF($S$109=0,2,3))</f>
        <v>1</v>
      </c>
      <c r="U109" s="330" t="s">
        <v>725</v>
      </c>
      <c r="V109" s="330" t="s">
        <v>630</v>
      </c>
      <c r="W109" s="330"/>
    </row>
    <row r="110" spans="2:23" ht="18.75" customHeight="1" x14ac:dyDescent="0.25">
      <c r="F110" s="156" t="s">
        <v>371</v>
      </c>
      <c r="G110" s="205"/>
      <c r="H110" s="205"/>
      <c r="I110" s="205"/>
      <c r="J110" s="205"/>
      <c r="K110" s="205"/>
      <c r="L110" s="205"/>
      <c r="M110" s="206"/>
      <c r="N110" s="347"/>
      <c r="R110" s="140" t="s">
        <v>630</v>
      </c>
      <c r="S110" s="140">
        <f>COUNTIF($N$109:$N$114,"一部")</f>
        <v>0</v>
      </c>
      <c r="T110" s="140">
        <f t="shared" ref="T110:T114" si="0">IF(OR(SUM($S$109:$S$110)=0,AND(SUM($S$109:$S$110)=1,N110&lt;&gt;"")),1,IF($S$109=0,2,3))</f>
        <v>1</v>
      </c>
      <c r="U110" s="330" t="s">
        <v>630</v>
      </c>
      <c r="V110" s="330"/>
      <c r="W110" s="330"/>
    </row>
    <row r="111" spans="2:23" ht="18.75" customHeight="1" x14ac:dyDescent="0.25">
      <c r="F111" s="156" t="s">
        <v>372</v>
      </c>
      <c r="G111" s="205"/>
      <c r="H111" s="205"/>
      <c r="I111" s="205"/>
      <c r="J111" s="205"/>
      <c r="K111" s="205"/>
      <c r="L111" s="205"/>
      <c r="M111" s="206"/>
      <c r="N111" s="347"/>
      <c r="T111" s="140">
        <f t="shared" si="0"/>
        <v>1</v>
      </c>
    </row>
    <row r="112" spans="2:23" ht="18.75" customHeight="1" x14ac:dyDescent="0.25">
      <c r="F112" s="156" t="s">
        <v>373</v>
      </c>
      <c r="G112" s="205"/>
      <c r="H112" s="205"/>
      <c r="I112" s="205"/>
      <c r="J112" s="205"/>
      <c r="K112" s="205"/>
      <c r="L112" s="205"/>
      <c r="M112" s="206"/>
      <c r="N112" s="347"/>
      <c r="T112" s="140">
        <f t="shared" si="0"/>
        <v>1</v>
      </c>
    </row>
    <row r="113" spans="6:20" ht="18.75" customHeight="1" x14ac:dyDescent="0.25">
      <c r="F113" s="156" t="s">
        <v>538</v>
      </c>
      <c r="G113" s="205"/>
      <c r="H113" s="205"/>
      <c r="I113" s="205"/>
      <c r="J113" s="205"/>
      <c r="K113" s="205"/>
      <c r="L113" s="205"/>
      <c r="M113" s="206"/>
      <c r="N113" s="347"/>
      <c r="T113" s="140">
        <f t="shared" si="0"/>
        <v>1</v>
      </c>
    </row>
    <row r="114" spans="6:20" ht="18.75" customHeight="1" x14ac:dyDescent="0.25">
      <c r="F114" s="156" t="s">
        <v>539</v>
      </c>
      <c r="G114" s="205"/>
      <c r="H114" s="205"/>
      <c r="I114" s="205"/>
      <c r="J114" s="205"/>
      <c r="K114" s="205"/>
      <c r="L114" s="205"/>
      <c r="M114" s="206"/>
      <c r="N114" s="347"/>
      <c r="T114" s="140">
        <f t="shared" si="0"/>
        <v>1</v>
      </c>
    </row>
    <row r="115" spans="6:20" ht="18.75" customHeight="1" x14ac:dyDescent="0.25"/>
    <row r="116" spans="6:20" ht="18.75" hidden="1" customHeight="1" x14ac:dyDescent="0.25"/>
    <row r="117" spans="6:20" ht="18.75" hidden="1" customHeight="1" x14ac:dyDescent="0.25"/>
    <row r="118" spans="6:20" ht="18.75" hidden="1" customHeight="1" x14ac:dyDescent="0.25"/>
    <row r="119" spans="6:20" ht="18.75" hidden="1" customHeight="1" x14ac:dyDescent="0.25"/>
    <row r="120" spans="6:20" ht="18.75" hidden="1" customHeight="1" x14ac:dyDescent="0.25"/>
    <row r="121" spans="6:20" ht="18.75" hidden="1" customHeight="1" x14ac:dyDescent="0.25"/>
    <row r="122" spans="6:20" ht="18.75" hidden="1" customHeight="1" x14ac:dyDescent="0.25"/>
    <row r="123" spans="6:20" ht="18.75" hidden="1" customHeight="1" x14ac:dyDescent="0.25"/>
    <row r="124" spans="6:20" ht="18.75" hidden="1" customHeight="1" x14ac:dyDescent="0.25"/>
    <row r="125" spans="6:20" ht="18.75" hidden="1" customHeight="1" x14ac:dyDescent="0.25"/>
    <row r="126" spans="6:20" ht="18.75" hidden="1" customHeight="1" x14ac:dyDescent="0.25"/>
    <row r="127" spans="6:20" ht="18.75" hidden="1" customHeight="1" x14ac:dyDescent="0.25"/>
    <row r="128" spans="6:20" ht="18.75" hidden="1" customHeight="1" x14ac:dyDescent="0.25"/>
    <row r="129" ht="18.75" hidden="1" customHeight="1" x14ac:dyDescent="0.25"/>
    <row r="130" ht="18.75" hidden="1" customHeight="1" x14ac:dyDescent="0.25"/>
    <row r="131" ht="18.75" hidden="1" customHeight="1" x14ac:dyDescent="0.25"/>
    <row r="132" ht="18.75" hidden="1" customHeight="1" x14ac:dyDescent="0.25"/>
    <row r="133" ht="18.75" hidden="1" customHeight="1" x14ac:dyDescent="0.25"/>
    <row r="134" ht="18.75" hidden="1" customHeight="1" x14ac:dyDescent="0.25"/>
    <row r="135" ht="18.75" hidden="1" customHeight="1" x14ac:dyDescent="0.25"/>
    <row r="136" ht="18.75" hidden="1" customHeight="1" x14ac:dyDescent="0.25"/>
    <row r="137" ht="18.75" hidden="1" customHeight="1" x14ac:dyDescent="0.25"/>
    <row r="138" ht="18.75" hidden="1" customHeight="1" x14ac:dyDescent="0.25"/>
    <row r="139" ht="18.75" hidden="1" customHeight="1" x14ac:dyDescent="0.25"/>
    <row r="140" ht="18.75" hidden="1" customHeight="1" x14ac:dyDescent="0.25"/>
    <row r="141" ht="18.75" hidden="1" customHeight="1" x14ac:dyDescent="0.25"/>
    <row r="142" ht="18.75" hidden="1" customHeight="1" x14ac:dyDescent="0.25"/>
    <row r="143" ht="18.75" hidden="1" customHeight="1" x14ac:dyDescent="0.25"/>
    <row r="144" ht="18.75" hidden="1" customHeight="1" x14ac:dyDescent="0.25"/>
    <row r="145" ht="18.75" hidden="1" customHeight="1" x14ac:dyDescent="0.25"/>
    <row r="146" ht="18.75" hidden="1" customHeight="1" x14ac:dyDescent="0.25"/>
    <row r="147" ht="18.75" hidden="1" customHeight="1" x14ac:dyDescent="0.25"/>
    <row r="148" ht="18.75" hidden="1" customHeight="1" x14ac:dyDescent="0.25"/>
    <row r="149" ht="18.75" hidden="1" customHeight="1" x14ac:dyDescent="0.25"/>
    <row r="150" ht="18.75" hidden="1" customHeight="1" x14ac:dyDescent="0.25"/>
    <row r="151" ht="18.75" hidden="1" customHeight="1" x14ac:dyDescent="0.25"/>
    <row r="152" ht="18.75" hidden="1" customHeight="1" x14ac:dyDescent="0.25"/>
    <row r="153" ht="18.75" hidden="1" customHeight="1" x14ac:dyDescent="0.25"/>
    <row r="154" ht="18.75" hidden="1" customHeight="1" x14ac:dyDescent="0.25"/>
    <row r="155" ht="18.75" hidden="1" customHeight="1" x14ac:dyDescent="0.25"/>
    <row r="156" ht="18.75" hidden="1" customHeight="1" x14ac:dyDescent="0.25"/>
    <row r="157" ht="18.75" hidden="1" customHeight="1" x14ac:dyDescent="0.25"/>
    <row r="158" ht="18.75" hidden="1" customHeight="1" x14ac:dyDescent="0.25"/>
    <row r="159" ht="18.75" hidden="1" customHeight="1" x14ac:dyDescent="0.25"/>
    <row r="160" ht="18.75" hidden="1" customHeight="1" x14ac:dyDescent="0.25"/>
    <row r="161" ht="18.75" hidden="1" customHeight="1" x14ac:dyDescent="0.25"/>
    <row r="162" ht="18.75" hidden="1" customHeight="1" x14ac:dyDescent="0.25"/>
    <row r="163" ht="18.75" hidden="1" customHeight="1" x14ac:dyDescent="0.25"/>
    <row r="164" ht="18.75" hidden="1" customHeight="1" x14ac:dyDescent="0.25"/>
    <row r="165" ht="18.75" hidden="1" customHeight="1" x14ac:dyDescent="0.25"/>
    <row r="166" ht="18.75" hidden="1" customHeight="1" x14ac:dyDescent="0.25"/>
    <row r="167" ht="18.75" hidden="1" customHeight="1" x14ac:dyDescent="0.25"/>
    <row r="168" ht="18.75" hidden="1" customHeight="1" x14ac:dyDescent="0.25"/>
    <row r="169" ht="18.75" hidden="1" customHeight="1" x14ac:dyDescent="0.25"/>
    <row r="170" ht="18.75" hidden="1" customHeight="1" x14ac:dyDescent="0.25"/>
    <row r="171" ht="18.75" hidden="1" customHeight="1" x14ac:dyDescent="0.25"/>
    <row r="172" ht="18.75" hidden="1" customHeight="1" x14ac:dyDescent="0.25"/>
    <row r="173" ht="18.75" hidden="1" customHeight="1" x14ac:dyDescent="0.25"/>
    <row r="174" ht="18.75" hidden="1" customHeight="1" x14ac:dyDescent="0.25"/>
    <row r="175" ht="18.75" hidden="1" customHeight="1" x14ac:dyDescent="0.25"/>
    <row r="176" ht="18.75" hidden="1" customHeight="1" x14ac:dyDescent="0.25"/>
    <row r="177" ht="18.75" hidden="1" customHeight="1" x14ac:dyDescent="0.25"/>
    <row r="178" ht="18.75" hidden="1" customHeight="1" x14ac:dyDescent="0.25"/>
    <row r="179" ht="18.75" hidden="1" customHeight="1" x14ac:dyDescent="0.25"/>
    <row r="180" ht="18.75" hidden="1" customHeight="1" x14ac:dyDescent="0.25"/>
    <row r="181" ht="18.75" hidden="1" customHeight="1" x14ac:dyDescent="0.25"/>
    <row r="182" ht="18.75" hidden="1" customHeight="1" x14ac:dyDescent="0.25"/>
    <row r="183" ht="18.75" hidden="1" customHeight="1" x14ac:dyDescent="0.25"/>
    <row r="184" ht="18.75" hidden="1" customHeight="1" x14ac:dyDescent="0.25"/>
    <row r="185" ht="18.75" hidden="1" customHeight="1" x14ac:dyDescent="0.25"/>
    <row r="186" ht="18.75" hidden="1" customHeight="1" x14ac:dyDescent="0.25"/>
    <row r="187" ht="18.75" hidden="1" customHeight="1" x14ac:dyDescent="0.25"/>
    <row r="188" ht="18.75" hidden="1" customHeight="1" x14ac:dyDescent="0.25"/>
    <row r="189" ht="18.75" hidden="1" customHeight="1" x14ac:dyDescent="0.25"/>
    <row r="190" ht="18.75" hidden="1" customHeight="1" x14ac:dyDescent="0.25"/>
    <row r="191" ht="18.75" hidden="1" customHeight="1" x14ac:dyDescent="0.25"/>
    <row r="192" ht="18.75" hidden="1" customHeight="1" x14ac:dyDescent="0.25"/>
    <row r="193" ht="18.75" hidden="1" customHeight="1" x14ac:dyDescent="0.25"/>
    <row r="194" ht="18.75" hidden="1" customHeight="1" x14ac:dyDescent="0.25"/>
    <row r="195" ht="18.75" hidden="1" customHeight="1" x14ac:dyDescent="0.25"/>
    <row r="196" ht="18.75" hidden="1" customHeight="1" x14ac:dyDescent="0.25"/>
    <row r="197" ht="18.75" hidden="1" customHeight="1" x14ac:dyDescent="0.25"/>
    <row r="198" ht="18.75" hidden="1" customHeight="1" x14ac:dyDescent="0.25"/>
    <row r="199" ht="18.75" hidden="1" customHeight="1" x14ac:dyDescent="0.25"/>
    <row r="200" ht="18.75" hidden="1" customHeight="1" x14ac:dyDescent="0.25"/>
    <row r="201" ht="18.75" hidden="1" customHeight="1" x14ac:dyDescent="0.25"/>
    <row r="202" ht="18.75" hidden="1" customHeight="1" x14ac:dyDescent="0.25"/>
    <row r="203" ht="18.75" hidden="1" customHeight="1" x14ac:dyDescent="0.25"/>
    <row r="204" ht="18.75" hidden="1" customHeight="1" x14ac:dyDescent="0.25"/>
    <row r="205" ht="18.75" hidden="1" customHeight="1" x14ac:dyDescent="0.25"/>
    <row r="206" ht="18.75" hidden="1" customHeight="1" x14ac:dyDescent="0.25"/>
    <row r="207" ht="18.75" hidden="1" customHeight="1" x14ac:dyDescent="0.25"/>
    <row r="208" ht="18.75" hidden="1" customHeight="1" x14ac:dyDescent="0.25"/>
    <row r="209" ht="18.75" hidden="1" customHeight="1" x14ac:dyDescent="0.25"/>
    <row r="210" ht="18.75" hidden="1" customHeight="1" x14ac:dyDescent="0.25"/>
    <row r="211" ht="18.75" hidden="1" customHeight="1" x14ac:dyDescent="0.25"/>
    <row r="212" ht="18.75" hidden="1" customHeight="1" x14ac:dyDescent="0.25"/>
    <row r="213" ht="18.75" hidden="1" customHeight="1" x14ac:dyDescent="0.25"/>
    <row r="214" ht="18.75" hidden="1" customHeight="1" x14ac:dyDescent="0.25"/>
    <row r="215" ht="18.75" hidden="1" customHeight="1" x14ac:dyDescent="0.25"/>
    <row r="216" ht="18.75" hidden="1" customHeight="1" x14ac:dyDescent="0.25"/>
    <row r="217" ht="18.75" hidden="1" customHeight="1" x14ac:dyDescent="0.25"/>
    <row r="218" ht="18.75" hidden="1" customHeight="1" x14ac:dyDescent="0.25"/>
    <row r="219" ht="18.75" hidden="1" customHeight="1" x14ac:dyDescent="0.25"/>
    <row r="220" ht="18.75" hidden="1" customHeight="1" x14ac:dyDescent="0.25"/>
    <row r="221" ht="18.75" hidden="1" customHeight="1" x14ac:dyDescent="0.25"/>
    <row r="222" ht="18.75" hidden="1" customHeight="1" x14ac:dyDescent="0.25"/>
    <row r="223" ht="18.75" hidden="1" customHeight="1" x14ac:dyDescent="0.25"/>
    <row r="224" ht="18.75" hidden="1" customHeight="1" x14ac:dyDescent="0.25"/>
    <row r="225" ht="18.75" hidden="1" customHeight="1" x14ac:dyDescent="0.25"/>
    <row r="226" ht="18.75" hidden="1" customHeight="1" x14ac:dyDescent="0.25"/>
    <row r="227" ht="18.75" hidden="1" customHeight="1" x14ac:dyDescent="0.25"/>
    <row r="228" ht="18.75" hidden="1" customHeight="1" x14ac:dyDescent="0.25"/>
    <row r="229" ht="18.75" hidden="1" customHeight="1" x14ac:dyDescent="0.25"/>
    <row r="230" ht="18.75" hidden="1" customHeight="1" x14ac:dyDescent="0.25"/>
    <row r="231" ht="18.75" hidden="1" customHeight="1" x14ac:dyDescent="0.25"/>
    <row r="232" ht="18.75" hidden="1" customHeight="1" x14ac:dyDescent="0.25"/>
    <row r="233" ht="18.75" hidden="1" customHeight="1" x14ac:dyDescent="0.25"/>
    <row r="234" ht="18.75" hidden="1" customHeight="1" x14ac:dyDescent="0.25"/>
    <row r="235" ht="18.75" hidden="1" customHeight="1" x14ac:dyDescent="0.25"/>
    <row r="236" ht="18.75" hidden="1" customHeight="1" x14ac:dyDescent="0.25"/>
    <row r="237" ht="18.75" hidden="1" customHeight="1" x14ac:dyDescent="0.25"/>
    <row r="238" ht="18.75" hidden="1" customHeight="1" x14ac:dyDescent="0.25"/>
    <row r="239" ht="18.75" hidden="1" customHeight="1" x14ac:dyDescent="0.25"/>
    <row r="240" ht="18.75" hidden="1" customHeight="1" x14ac:dyDescent="0.25"/>
    <row r="241" ht="18.75" hidden="1" customHeight="1" x14ac:dyDescent="0.25"/>
    <row r="242" ht="18.75" hidden="1" customHeight="1" x14ac:dyDescent="0.25"/>
    <row r="243" ht="18.75" hidden="1" customHeight="1" x14ac:dyDescent="0.25"/>
    <row r="244" ht="18.75" hidden="1" customHeight="1" x14ac:dyDescent="0.25"/>
    <row r="245" ht="18.75" hidden="1" customHeight="1" x14ac:dyDescent="0.25"/>
    <row r="246" ht="18.75" hidden="1" customHeight="1" x14ac:dyDescent="0.25"/>
    <row r="247" ht="18.75" hidden="1" customHeight="1" x14ac:dyDescent="0.25"/>
    <row r="248" ht="18.75" hidden="1" customHeight="1" x14ac:dyDescent="0.25"/>
    <row r="249" ht="18.75" hidden="1" customHeight="1" x14ac:dyDescent="0.25"/>
    <row r="250" ht="18.75" hidden="1" customHeight="1" x14ac:dyDescent="0.25"/>
    <row r="251" ht="18.75" hidden="1" customHeight="1" x14ac:dyDescent="0.25"/>
    <row r="252" ht="18.75" hidden="1" customHeight="1" x14ac:dyDescent="0.25"/>
    <row r="253" ht="18.75" hidden="1" customHeight="1" x14ac:dyDescent="0.25"/>
    <row r="254" ht="18.75" hidden="1" customHeight="1" x14ac:dyDescent="0.25"/>
    <row r="255" ht="18.75" hidden="1" customHeight="1" x14ac:dyDescent="0.25"/>
    <row r="256" ht="18.75" hidden="1" customHeight="1" x14ac:dyDescent="0.25"/>
    <row r="257" ht="18.75" hidden="1" customHeight="1" x14ac:dyDescent="0.25"/>
    <row r="258" ht="18.75" hidden="1" customHeight="1" x14ac:dyDescent="0.25"/>
    <row r="259" ht="18.75" hidden="1" customHeight="1" x14ac:dyDescent="0.25"/>
    <row r="260" ht="18.75" hidden="1" customHeight="1" x14ac:dyDescent="0.25"/>
    <row r="261" ht="18.75" hidden="1" customHeight="1" x14ac:dyDescent="0.25"/>
    <row r="262" ht="18.75" hidden="1" customHeight="1" x14ac:dyDescent="0.25"/>
    <row r="263" ht="18.75" hidden="1" customHeight="1" x14ac:dyDescent="0.25"/>
    <row r="264" ht="18.75" hidden="1" customHeight="1" x14ac:dyDescent="0.25"/>
    <row r="265" ht="18.75" hidden="1" customHeight="1" x14ac:dyDescent="0.25"/>
    <row r="266" ht="18.75" hidden="1" customHeight="1" x14ac:dyDescent="0.25"/>
    <row r="267" ht="18.75" hidden="1" customHeight="1" x14ac:dyDescent="0.25"/>
    <row r="268" ht="18.75" hidden="1" customHeight="1" x14ac:dyDescent="0.25"/>
    <row r="269" ht="18.75" hidden="1" customHeight="1" x14ac:dyDescent="0.25"/>
    <row r="270" ht="18.75" hidden="1" customHeight="1" x14ac:dyDescent="0.25"/>
    <row r="271" ht="18.75" hidden="1" customHeight="1" x14ac:dyDescent="0.25"/>
    <row r="272" ht="18.75" hidden="1" customHeight="1" x14ac:dyDescent="0.25"/>
    <row r="273" ht="18.75" hidden="1" customHeight="1" x14ac:dyDescent="0.25"/>
    <row r="274" ht="18.75" hidden="1" customHeight="1" x14ac:dyDescent="0.25"/>
    <row r="275" ht="18.75" hidden="1" customHeight="1" x14ac:dyDescent="0.25"/>
    <row r="276" ht="18.75" hidden="1" customHeight="1" x14ac:dyDescent="0.25"/>
    <row r="277" ht="18.75" hidden="1" customHeight="1" x14ac:dyDescent="0.25"/>
    <row r="278" ht="18.75" hidden="1" customHeight="1" x14ac:dyDescent="0.25"/>
    <row r="279" ht="18.75" hidden="1" customHeight="1" x14ac:dyDescent="0.25"/>
    <row r="280" ht="18.75" hidden="1" customHeight="1" x14ac:dyDescent="0.25"/>
    <row r="281" ht="18.75" hidden="1" customHeight="1" x14ac:dyDescent="0.25"/>
    <row r="282" ht="18.75" hidden="1" customHeight="1" x14ac:dyDescent="0.25"/>
    <row r="283" ht="18.75" hidden="1" customHeight="1" x14ac:dyDescent="0.25"/>
    <row r="284" ht="18.75" hidden="1" customHeight="1" x14ac:dyDescent="0.25"/>
    <row r="285" ht="18.75" hidden="1" customHeight="1" x14ac:dyDescent="0.25"/>
    <row r="286" ht="18.75" hidden="1" customHeight="1" x14ac:dyDescent="0.25"/>
    <row r="287" ht="18.75" hidden="1" customHeight="1" x14ac:dyDescent="0.25"/>
    <row r="288" ht="18.75" hidden="1" customHeight="1" x14ac:dyDescent="0.25"/>
    <row r="289" ht="18.75" hidden="1" customHeight="1" x14ac:dyDescent="0.25"/>
    <row r="290" ht="18.75" hidden="1" customHeight="1" x14ac:dyDescent="0.25"/>
    <row r="291" ht="18.75" hidden="1" customHeight="1" x14ac:dyDescent="0.25"/>
    <row r="292" ht="18.75" hidden="1" customHeight="1" x14ac:dyDescent="0.25"/>
    <row r="293" ht="18.75" hidden="1" customHeight="1" x14ac:dyDescent="0.25"/>
    <row r="294" ht="18.75" hidden="1" customHeight="1" x14ac:dyDescent="0.25"/>
    <row r="295" ht="18.75" hidden="1" customHeight="1" x14ac:dyDescent="0.25"/>
    <row r="296" ht="18.75" hidden="1" customHeight="1" x14ac:dyDescent="0.25"/>
    <row r="297" ht="18.75" hidden="1" customHeight="1" x14ac:dyDescent="0.25"/>
    <row r="298" ht="18.75" hidden="1" customHeight="1" x14ac:dyDescent="0.25"/>
    <row r="299" ht="18.75" hidden="1" customHeight="1" x14ac:dyDescent="0.25"/>
    <row r="300" ht="18.75" hidden="1" customHeight="1" x14ac:dyDescent="0.25"/>
    <row r="301" ht="18.75" hidden="1" customHeight="1" x14ac:dyDescent="0.25"/>
    <row r="302" ht="18.75" hidden="1" customHeight="1" x14ac:dyDescent="0.25"/>
    <row r="303" ht="18.75" hidden="1" customHeight="1" x14ac:dyDescent="0.25"/>
    <row r="304" ht="18.75" hidden="1" customHeight="1" x14ac:dyDescent="0.25"/>
    <row r="305" ht="18.75" hidden="1" customHeight="1" x14ac:dyDescent="0.25"/>
    <row r="306" ht="18.75" hidden="1" customHeight="1" x14ac:dyDescent="0.25"/>
    <row r="307" ht="18.75" hidden="1" customHeight="1" x14ac:dyDescent="0.25"/>
    <row r="308" ht="18.75" hidden="1" customHeight="1" x14ac:dyDescent="0.25"/>
    <row r="309" ht="18.75" hidden="1" customHeight="1" x14ac:dyDescent="0.25"/>
    <row r="310" ht="18.75" hidden="1" customHeight="1" x14ac:dyDescent="0.25"/>
    <row r="311" ht="18.75" hidden="1" customHeight="1" x14ac:dyDescent="0.25"/>
    <row r="312" ht="18.75" hidden="1" customHeight="1" x14ac:dyDescent="0.25"/>
    <row r="313" ht="18.75" hidden="1" customHeight="1" x14ac:dyDescent="0.25"/>
    <row r="314" ht="18.75" hidden="1" customHeight="1" x14ac:dyDescent="0.25"/>
    <row r="315" ht="18.75" hidden="1" customHeight="1" x14ac:dyDescent="0.25"/>
    <row r="316" ht="18.75" hidden="1" customHeight="1" x14ac:dyDescent="0.25"/>
    <row r="317" ht="18.75" hidden="1" customHeight="1" x14ac:dyDescent="0.25"/>
    <row r="318" ht="18.75" hidden="1" customHeight="1" x14ac:dyDescent="0.25"/>
    <row r="319" ht="18.75" hidden="1" customHeight="1" x14ac:dyDescent="0.25"/>
    <row r="320" ht="18.75" hidden="1" customHeight="1" x14ac:dyDescent="0.25"/>
    <row r="321" ht="18.75" hidden="1" customHeight="1" x14ac:dyDescent="0.25"/>
    <row r="322" ht="18.75" hidden="1" customHeight="1" x14ac:dyDescent="0.25"/>
    <row r="323" ht="18.75" hidden="1" customHeight="1" x14ac:dyDescent="0.25"/>
    <row r="324" ht="18.75" hidden="1" customHeight="1" x14ac:dyDescent="0.25"/>
    <row r="325" ht="18.75" hidden="1" customHeight="1" x14ac:dyDescent="0.25"/>
    <row r="326" ht="18.75" hidden="1" customHeight="1" x14ac:dyDescent="0.25"/>
    <row r="327" ht="18.75" hidden="1" customHeight="1" x14ac:dyDescent="0.25"/>
    <row r="328" ht="18.75" hidden="1" customHeight="1" x14ac:dyDescent="0.25"/>
    <row r="329" ht="18.75" hidden="1" customHeight="1" x14ac:dyDescent="0.25"/>
    <row r="330" ht="18.75" hidden="1" customHeight="1" x14ac:dyDescent="0.25"/>
    <row r="331" ht="18.75" hidden="1" customHeight="1" x14ac:dyDescent="0.25"/>
    <row r="332" ht="18.75" hidden="1" customHeight="1" x14ac:dyDescent="0.25"/>
    <row r="333" ht="18.75" hidden="1" customHeight="1" x14ac:dyDescent="0.25"/>
    <row r="334" ht="18.75" hidden="1" customHeight="1" x14ac:dyDescent="0.25"/>
    <row r="335" ht="18.75" hidden="1" customHeight="1" x14ac:dyDescent="0.25"/>
    <row r="336" ht="18.75" hidden="1" customHeight="1" x14ac:dyDescent="0.25"/>
    <row r="337" ht="18.75" hidden="1" customHeight="1" x14ac:dyDescent="0.25"/>
    <row r="338" ht="18.75" hidden="1" customHeight="1" x14ac:dyDescent="0.25"/>
    <row r="339" ht="18.75" hidden="1" customHeight="1" x14ac:dyDescent="0.25"/>
    <row r="340" ht="18.75" hidden="1" customHeight="1" x14ac:dyDescent="0.25"/>
    <row r="341" ht="18.75" hidden="1" customHeight="1" x14ac:dyDescent="0.25"/>
    <row r="342" ht="18.75" hidden="1" customHeight="1" x14ac:dyDescent="0.25"/>
    <row r="343" ht="18.75" hidden="1" customHeight="1" x14ac:dyDescent="0.25"/>
    <row r="344" ht="18.75" hidden="1" customHeight="1" x14ac:dyDescent="0.25"/>
    <row r="345" ht="18.75" hidden="1" customHeight="1" x14ac:dyDescent="0.25"/>
    <row r="346" ht="18.75" hidden="1" customHeight="1" x14ac:dyDescent="0.25"/>
    <row r="347" ht="18.75" hidden="1" customHeight="1" x14ac:dyDescent="0.25"/>
    <row r="348" ht="18.75" hidden="1" customHeight="1" x14ac:dyDescent="0.25"/>
    <row r="349" ht="18.75" hidden="1" customHeight="1" x14ac:dyDescent="0.25"/>
    <row r="350" ht="18.75" hidden="1" customHeight="1" x14ac:dyDescent="0.25"/>
    <row r="351" ht="18.75" hidden="1" customHeight="1" x14ac:dyDescent="0.25"/>
    <row r="352" ht="18.75" hidden="1" customHeight="1" x14ac:dyDescent="0.25"/>
    <row r="353" ht="18.75" hidden="1" customHeight="1" x14ac:dyDescent="0.25"/>
    <row r="354" ht="18.75" hidden="1" customHeight="1" x14ac:dyDescent="0.25"/>
    <row r="355" ht="18.75" hidden="1" customHeight="1" x14ac:dyDescent="0.25"/>
    <row r="356" ht="18.75" hidden="1" customHeight="1" x14ac:dyDescent="0.25"/>
    <row r="357" ht="18.75" hidden="1" customHeight="1" x14ac:dyDescent="0.25"/>
    <row r="358" ht="18.75" hidden="1" customHeight="1" x14ac:dyDescent="0.25"/>
    <row r="359" ht="18.75" hidden="1" customHeight="1" x14ac:dyDescent="0.25"/>
    <row r="360" ht="18.75" hidden="1" customHeight="1" x14ac:dyDescent="0.25"/>
    <row r="361" ht="18.75" hidden="1" customHeight="1" x14ac:dyDescent="0.25"/>
    <row r="362" ht="18.75" hidden="1" customHeight="1" x14ac:dyDescent="0.25"/>
    <row r="363" ht="18.75" hidden="1" customHeight="1" x14ac:dyDescent="0.25"/>
    <row r="364" ht="18.75" hidden="1" customHeight="1" x14ac:dyDescent="0.25"/>
    <row r="365" ht="18.75" hidden="1" customHeight="1" x14ac:dyDescent="0.25"/>
    <row r="366" ht="18.75" hidden="1" customHeight="1" x14ac:dyDescent="0.25"/>
    <row r="367" ht="18.75" hidden="1" customHeight="1" x14ac:dyDescent="0.25"/>
    <row r="368" ht="18.75" hidden="1" customHeight="1" x14ac:dyDescent="0.25"/>
    <row r="369" ht="18.75" hidden="1" customHeight="1" x14ac:dyDescent="0.25"/>
    <row r="370" ht="18.75" hidden="1" customHeight="1" x14ac:dyDescent="0.25"/>
    <row r="371" ht="18.75" hidden="1" customHeight="1" x14ac:dyDescent="0.25"/>
    <row r="372" ht="18.75" hidden="1" customHeight="1" x14ac:dyDescent="0.25"/>
    <row r="373" ht="18.75" hidden="1" customHeight="1" x14ac:dyDescent="0.25"/>
    <row r="374" ht="18.75" hidden="1" customHeight="1" x14ac:dyDescent="0.25"/>
    <row r="375" ht="18.75" hidden="1" customHeight="1" x14ac:dyDescent="0.25"/>
    <row r="376" ht="18.75" hidden="1" customHeight="1" x14ac:dyDescent="0.25"/>
    <row r="377" ht="18.75" hidden="1" customHeight="1" x14ac:dyDescent="0.25"/>
    <row r="378" ht="18.75" hidden="1" customHeight="1" x14ac:dyDescent="0.25"/>
    <row r="379" ht="18.75" hidden="1" customHeight="1" x14ac:dyDescent="0.25"/>
    <row r="380" ht="18.75" hidden="1" customHeight="1" x14ac:dyDescent="0.25"/>
    <row r="381" ht="18.75" hidden="1" customHeight="1" x14ac:dyDescent="0.25"/>
    <row r="382" ht="18.75" hidden="1" customHeight="1" x14ac:dyDescent="0.25"/>
    <row r="383" ht="18.75" hidden="1" customHeight="1" x14ac:dyDescent="0.25"/>
    <row r="384" ht="18.75" hidden="1" customHeight="1" x14ac:dyDescent="0.25"/>
    <row r="385" ht="18.75" hidden="1" customHeight="1" x14ac:dyDescent="0.25"/>
    <row r="386" ht="18.75" hidden="1" customHeight="1" x14ac:dyDescent="0.25"/>
    <row r="387" ht="18.75" hidden="1" customHeight="1" x14ac:dyDescent="0.25"/>
    <row r="388" ht="18.75" hidden="1" customHeight="1" x14ac:dyDescent="0.25"/>
    <row r="389" ht="18.75" hidden="1" customHeight="1" x14ac:dyDescent="0.25"/>
    <row r="390" ht="18.75" hidden="1" customHeight="1" x14ac:dyDescent="0.25"/>
    <row r="391" ht="18.75" hidden="1" customHeight="1" x14ac:dyDescent="0.25"/>
    <row r="392" ht="18.75" hidden="1" customHeight="1" x14ac:dyDescent="0.25"/>
    <row r="393" ht="18.75" hidden="1" customHeight="1" x14ac:dyDescent="0.25"/>
    <row r="394" ht="18.75" hidden="1" customHeight="1" x14ac:dyDescent="0.25"/>
    <row r="395" ht="18.75" hidden="1" customHeight="1" x14ac:dyDescent="0.25"/>
    <row r="396" ht="18.75" hidden="1" customHeight="1" x14ac:dyDescent="0.25"/>
    <row r="397" ht="18.75" hidden="1" customHeight="1" x14ac:dyDescent="0.25"/>
    <row r="398" ht="18.75" hidden="1" customHeight="1" x14ac:dyDescent="0.25"/>
    <row r="399" ht="18.75" hidden="1" customHeight="1" x14ac:dyDescent="0.25"/>
    <row r="400" ht="18.75" hidden="1" customHeight="1" x14ac:dyDescent="0.25"/>
    <row r="401" ht="18.75" hidden="1" customHeight="1" x14ac:dyDescent="0.25"/>
    <row r="402" ht="18.75" hidden="1" customHeight="1" x14ac:dyDescent="0.25"/>
    <row r="403" ht="18.75" hidden="1" customHeight="1" x14ac:dyDescent="0.25"/>
    <row r="404" ht="18.75" hidden="1" customHeight="1" x14ac:dyDescent="0.25"/>
    <row r="405" ht="18.75" hidden="1" customHeight="1" x14ac:dyDescent="0.25"/>
    <row r="406" ht="18.75" hidden="1" customHeight="1" x14ac:dyDescent="0.25"/>
    <row r="407" ht="18.75" hidden="1" customHeight="1" x14ac:dyDescent="0.25"/>
    <row r="408" ht="18.75" hidden="1" customHeight="1" x14ac:dyDescent="0.25"/>
    <row r="409" ht="18.75" hidden="1" customHeight="1" x14ac:dyDescent="0.25"/>
    <row r="410" ht="18.75" hidden="1" customHeight="1" x14ac:dyDescent="0.25"/>
    <row r="411" ht="18.75" hidden="1" customHeight="1" x14ac:dyDescent="0.25"/>
    <row r="412" ht="18.75" hidden="1" customHeight="1" x14ac:dyDescent="0.25"/>
    <row r="413" ht="18.75" hidden="1" customHeight="1" x14ac:dyDescent="0.25"/>
    <row r="414" ht="18.75" hidden="1" customHeight="1" x14ac:dyDescent="0.25"/>
    <row r="415" ht="18.75" hidden="1" customHeight="1" x14ac:dyDescent="0.25"/>
    <row r="416" ht="18.75" hidden="1" customHeight="1" x14ac:dyDescent="0.25"/>
    <row r="417" ht="18.75" hidden="1" customHeight="1" x14ac:dyDescent="0.25"/>
    <row r="418" ht="18.75" hidden="1" customHeight="1" x14ac:dyDescent="0.25"/>
    <row r="419" ht="18.75" hidden="1" customHeight="1" x14ac:dyDescent="0.25"/>
    <row r="420" ht="18.75" hidden="1" customHeight="1" x14ac:dyDescent="0.25"/>
    <row r="421" ht="18.75" hidden="1" customHeight="1" x14ac:dyDescent="0.25"/>
    <row r="422" ht="18.75" hidden="1" customHeight="1" x14ac:dyDescent="0.25"/>
    <row r="423" ht="18.75" hidden="1" customHeight="1" x14ac:dyDescent="0.25"/>
    <row r="424" ht="18.75" hidden="1" customHeight="1" x14ac:dyDescent="0.25"/>
    <row r="425" ht="18.75" hidden="1" customHeight="1" x14ac:dyDescent="0.25"/>
    <row r="426" ht="18.75" hidden="1" customHeight="1" x14ac:dyDescent="0.25"/>
    <row r="427" ht="18.75" hidden="1" customHeight="1" x14ac:dyDescent="0.25"/>
    <row r="428" ht="18.75" hidden="1" customHeight="1" x14ac:dyDescent="0.25"/>
    <row r="429" ht="18.75" hidden="1" customHeight="1" x14ac:dyDescent="0.25"/>
    <row r="430" ht="18.75" hidden="1" customHeight="1" x14ac:dyDescent="0.25"/>
    <row r="431" ht="18.75" hidden="1" customHeight="1" x14ac:dyDescent="0.25"/>
    <row r="432" ht="18.75" hidden="1" customHeight="1" x14ac:dyDescent="0.25"/>
    <row r="433" ht="18.75" hidden="1" customHeight="1" x14ac:dyDescent="0.25"/>
    <row r="434" ht="18.75" hidden="1" customHeight="1" x14ac:dyDescent="0.25"/>
    <row r="435" ht="18.75" hidden="1" customHeight="1" x14ac:dyDescent="0.25"/>
    <row r="436" ht="18.75" hidden="1" customHeight="1" x14ac:dyDescent="0.25"/>
    <row r="437" ht="18.75" hidden="1" customHeight="1" x14ac:dyDescent="0.25"/>
    <row r="438" ht="18.75" hidden="1" customHeight="1" x14ac:dyDescent="0.25"/>
    <row r="439" ht="18.75" hidden="1" customHeight="1" x14ac:dyDescent="0.25"/>
    <row r="440" ht="18.75" hidden="1" customHeight="1" x14ac:dyDescent="0.25"/>
    <row r="441" ht="18.75" hidden="1" customHeight="1" x14ac:dyDescent="0.25"/>
    <row r="442" ht="18.75" hidden="1" customHeight="1" x14ac:dyDescent="0.25"/>
    <row r="443" ht="18.75" hidden="1" customHeight="1" x14ac:dyDescent="0.25"/>
    <row r="444" ht="18.75" hidden="1" customHeight="1" x14ac:dyDescent="0.25"/>
    <row r="445" ht="18.75" hidden="1" customHeight="1" x14ac:dyDescent="0.25"/>
    <row r="446" ht="18.75" hidden="1" customHeight="1" x14ac:dyDescent="0.25"/>
    <row r="447" ht="18.75" hidden="1" customHeight="1" x14ac:dyDescent="0.25"/>
    <row r="448" ht="18.75" hidden="1" customHeight="1" x14ac:dyDescent="0.25"/>
    <row r="449" ht="18.75" hidden="1" customHeight="1" x14ac:dyDescent="0.25"/>
    <row r="450" ht="18.75" hidden="1" customHeight="1" x14ac:dyDescent="0.25"/>
    <row r="451" ht="18.75" hidden="1" customHeight="1" x14ac:dyDescent="0.25"/>
    <row r="452" ht="18.75" hidden="1" customHeight="1" x14ac:dyDescent="0.25"/>
    <row r="453" ht="18.75" hidden="1" customHeight="1" x14ac:dyDescent="0.25"/>
    <row r="454" ht="18.75" hidden="1" customHeight="1" x14ac:dyDescent="0.25"/>
    <row r="455" ht="18.75" hidden="1" customHeight="1" x14ac:dyDescent="0.25"/>
    <row r="456" ht="18.75" hidden="1" customHeight="1" x14ac:dyDescent="0.25"/>
    <row r="457" ht="18.75" hidden="1" customHeight="1" x14ac:dyDescent="0.25"/>
    <row r="458" ht="18.75" hidden="1" customHeight="1" x14ac:dyDescent="0.25"/>
    <row r="459" ht="18.75" hidden="1" customHeight="1" x14ac:dyDescent="0.25"/>
    <row r="460" ht="18.75" hidden="1" customHeight="1" x14ac:dyDescent="0.25"/>
    <row r="461" ht="18.75" hidden="1" customHeight="1" x14ac:dyDescent="0.25"/>
    <row r="462" ht="18.75" hidden="1" customHeight="1" x14ac:dyDescent="0.25"/>
    <row r="463" ht="18.75" hidden="1" customHeight="1" x14ac:dyDescent="0.25"/>
    <row r="464" ht="18.75" hidden="1" customHeight="1" x14ac:dyDescent="0.25"/>
    <row r="465" ht="18.75" hidden="1" customHeight="1" x14ac:dyDescent="0.25"/>
    <row r="466" ht="18.75" hidden="1" customHeight="1" x14ac:dyDescent="0.25"/>
    <row r="467" ht="18.75" hidden="1" customHeight="1" x14ac:dyDescent="0.25"/>
    <row r="468" ht="18.75" hidden="1" customHeight="1" x14ac:dyDescent="0.25"/>
    <row r="469" ht="18.75" hidden="1" customHeight="1" x14ac:dyDescent="0.25"/>
    <row r="470" ht="18.75" hidden="1" customHeight="1" x14ac:dyDescent="0.25"/>
    <row r="471" ht="18.75" hidden="1" customHeight="1" x14ac:dyDescent="0.25"/>
    <row r="472" ht="18.75" hidden="1" customHeight="1" x14ac:dyDescent="0.25"/>
    <row r="473" ht="18.75" hidden="1" customHeight="1" x14ac:dyDescent="0.25"/>
    <row r="474" ht="18.75" hidden="1" customHeight="1" x14ac:dyDescent="0.25"/>
    <row r="475" ht="18.75" hidden="1" customHeight="1" x14ac:dyDescent="0.25"/>
    <row r="476" ht="18.75" hidden="1" customHeight="1" x14ac:dyDescent="0.25"/>
    <row r="477" ht="18.75" hidden="1" customHeight="1" x14ac:dyDescent="0.25"/>
    <row r="478" ht="18.75" hidden="1" customHeight="1" x14ac:dyDescent="0.25"/>
    <row r="479" ht="18.75" hidden="1" customHeight="1" x14ac:dyDescent="0.25"/>
    <row r="480" ht="18.75" hidden="1" customHeight="1" x14ac:dyDescent="0.25"/>
    <row r="481" ht="18.75" hidden="1" customHeight="1" x14ac:dyDescent="0.25"/>
    <row r="482" ht="18.75" hidden="1" customHeight="1" x14ac:dyDescent="0.25"/>
    <row r="483" ht="18.75" hidden="1" customHeight="1" x14ac:dyDescent="0.25"/>
    <row r="484" ht="18.75" hidden="1" customHeight="1" x14ac:dyDescent="0.25"/>
    <row r="485" ht="18.75" hidden="1" customHeight="1" x14ac:dyDescent="0.25"/>
    <row r="486" ht="18.75" hidden="1" customHeight="1" x14ac:dyDescent="0.25"/>
    <row r="487" ht="18.75" hidden="1" customHeight="1" x14ac:dyDescent="0.25"/>
    <row r="488" ht="18.75" hidden="1" customHeight="1" x14ac:dyDescent="0.25"/>
    <row r="489" ht="18.75" hidden="1" customHeight="1" x14ac:dyDescent="0.25"/>
    <row r="490" ht="18.75" hidden="1" customHeight="1" x14ac:dyDescent="0.25"/>
    <row r="491" ht="18.75" hidden="1" customHeight="1" x14ac:dyDescent="0.25"/>
    <row r="492" ht="18.75" hidden="1" customHeight="1" x14ac:dyDescent="0.25"/>
    <row r="493" ht="18.75" hidden="1" customHeight="1" x14ac:dyDescent="0.25"/>
    <row r="494" ht="18.75" hidden="1" customHeight="1" x14ac:dyDescent="0.25"/>
    <row r="495" ht="18.75" hidden="1" customHeight="1" x14ac:dyDescent="0.25"/>
    <row r="496" ht="18.75" hidden="1" customHeight="1" x14ac:dyDescent="0.25"/>
    <row r="497" ht="18.75" hidden="1" customHeight="1" x14ac:dyDescent="0.25"/>
    <row r="498" ht="18.75" hidden="1" customHeight="1" x14ac:dyDescent="0.25"/>
    <row r="499" ht="18.75" hidden="1" customHeight="1" x14ac:dyDescent="0.25"/>
    <row r="500" ht="18.75" hidden="1" customHeight="1" x14ac:dyDescent="0.25"/>
    <row r="501" ht="18.75" hidden="1" customHeight="1" x14ac:dyDescent="0.25"/>
    <row r="502" ht="18.75" hidden="1" customHeight="1" x14ac:dyDescent="0.25"/>
    <row r="503" ht="18.75" hidden="1" customHeight="1" x14ac:dyDescent="0.25"/>
    <row r="504" ht="18.75" hidden="1" customHeight="1" x14ac:dyDescent="0.25"/>
    <row r="505" ht="18.75" hidden="1" customHeight="1" x14ac:dyDescent="0.25"/>
    <row r="506" ht="18.75" hidden="1" customHeight="1" x14ac:dyDescent="0.25"/>
    <row r="507" ht="18.75" hidden="1" customHeight="1" x14ac:dyDescent="0.25"/>
    <row r="508" ht="18.75" hidden="1" customHeight="1" x14ac:dyDescent="0.25"/>
    <row r="509" ht="18.75" hidden="1" customHeight="1" x14ac:dyDescent="0.25"/>
    <row r="510" ht="18.75" hidden="1" customHeight="1" x14ac:dyDescent="0.25"/>
    <row r="511" ht="18.75" hidden="1" customHeight="1" x14ac:dyDescent="0.25"/>
    <row r="512" ht="18.75" hidden="1" customHeight="1" x14ac:dyDescent="0.25"/>
    <row r="513" ht="18.75" hidden="1" customHeight="1" x14ac:dyDescent="0.25"/>
    <row r="514" ht="18.75" hidden="1" customHeight="1" x14ac:dyDescent="0.25"/>
    <row r="515" ht="18.75" hidden="1" customHeight="1" x14ac:dyDescent="0.25"/>
    <row r="516" ht="18.75" hidden="1" customHeight="1" x14ac:dyDescent="0.25"/>
    <row r="517" ht="18.75" hidden="1" customHeight="1" x14ac:dyDescent="0.25"/>
    <row r="518" ht="18.75" hidden="1" customHeight="1" x14ac:dyDescent="0.25"/>
    <row r="519" ht="18.75" hidden="1" customHeight="1" x14ac:dyDescent="0.25"/>
    <row r="520" ht="18.75" hidden="1" customHeight="1" x14ac:dyDescent="0.25"/>
    <row r="521" ht="18.75" hidden="1" customHeight="1" x14ac:dyDescent="0.25"/>
    <row r="522" ht="18.75" hidden="1" customHeight="1" x14ac:dyDescent="0.25"/>
    <row r="523" ht="18.75" hidden="1" customHeight="1" x14ac:dyDescent="0.25"/>
    <row r="524" ht="18.75" hidden="1" customHeight="1" x14ac:dyDescent="0.25"/>
    <row r="525" ht="18.75" hidden="1" customHeight="1" x14ac:dyDescent="0.25"/>
    <row r="526" ht="18.75" hidden="1" customHeight="1" x14ac:dyDescent="0.25"/>
    <row r="527" ht="18.75" hidden="1" customHeight="1" x14ac:dyDescent="0.25"/>
    <row r="528" ht="18.75" hidden="1" customHeight="1" x14ac:dyDescent="0.25"/>
    <row r="529" ht="18.75" hidden="1" customHeight="1" x14ac:dyDescent="0.25"/>
    <row r="530" ht="18.75" hidden="1" customHeight="1" x14ac:dyDescent="0.25"/>
    <row r="531" ht="18.75" hidden="1" customHeight="1" x14ac:dyDescent="0.25"/>
    <row r="532" ht="18.75" hidden="1" customHeight="1" x14ac:dyDescent="0.25"/>
    <row r="533" ht="18.75" hidden="1" customHeight="1" x14ac:dyDescent="0.25"/>
    <row r="534" ht="18.75" hidden="1" customHeight="1" x14ac:dyDescent="0.25"/>
    <row r="535" ht="18.75" hidden="1" customHeight="1" x14ac:dyDescent="0.25"/>
    <row r="536" ht="18.75" hidden="1" customHeight="1" x14ac:dyDescent="0.25"/>
    <row r="537" ht="18.75" hidden="1" customHeight="1" x14ac:dyDescent="0.25"/>
    <row r="538" ht="18.75" hidden="1" customHeight="1" x14ac:dyDescent="0.25"/>
    <row r="539" ht="18.75" hidden="1" customHeight="1" x14ac:dyDescent="0.25"/>
    <row r="540" ht="18.75" hidden="1" customHeight="1" x14ac:dyDescent="0.25"/>
    <row r="541" ht="18.75" hidden="1" customHeight="1" x14ac:dyDescent="0.25"/>
    <row r="542" ht="18.75" hidden="1" customHeight="1" x14ac:dyDescent="0.25"/>
    <row r="543" ht="18.75" hidden="1" customHeight="1" x14ac:dyDescent="0.25"/>
    <row r="544" ht="18.75" hidden="1" customHeight="1" x14ac:dyDescent="0.25"/>
    <row r="545" ht="18.75" hidden="1" customHeight="1" x14ac:dyDescent="0.25"/>
    <row r="546" ht="18.75" hidden="1" customHeight="1" x14ac:dyDescent="0.25"/>
    <row r="547" ht="18.75" hidden="1" customHeight="1" x14ac:dyDescent="0.25"/>
    <row r="548" ht="18.75" hidden="1" customHeight="1" x14ac:dyDescent="0.25"/>
    <row r="549" ht="18.75" hidden="1" customHeight="1" x14ac:dyDescent="0.25"/>
    <row r="550" ht="18.75" hidden="1" customHeight="1" x14ac:dyDescent="0.25"/>
    <row r="551" ht="18.75" hidden="1" customHeight="1" x14ac:dyDescent="0.25"/>
    <row r="552" ht="18.75" hidden="1" customHeight="1" x14ac:dyDescent="0.25"/>
    <row r="553" ht="18.75" hidden="1" customHeight="1" x14ac:dyDescent="0.25"/>
    <row r="554" ht="18.75" hidden="1" customHeight="1" x14ac:dyDescent="0.25"/>
    <row r="555" ht="18.75" hidden="1" customHeight="1" x14ac:dyDescent="0.25"/>
    <row r="556" ht="18.75" hidden="1" customHeight="1" x14ac:dyDescent="0.25"/>
    <row r="557" ht="18.75" hidden="1" customHeight="1" x14ac:dyDescent="0.25"/>
    <row r="558" ht="18.75" hidden="1" customHeight="1" x14ac:dyDescent="0.25"/>
    <row r="559" ht="18.75" hidden="1" customHeight="1" x14ac:dyDescent="0.25"/>
    <row r="560" ht="18.75" hidden="1" customHeight="1" x14ac:dyDescent="0.25"/>
    <row r="561" ht="18.75" hidden="1" customHeight="1" x14ac:dyDescent="0.25"/>
    <row r="562" ht="18.75" hidden="1" customHeight="1" x14ac:dyDescent="0.25"/>
    <row r="563" ht="18.75" hidden="1" customHeight="1" x14ac:dyDescent="0.25"/>
    <row r="564" ht="18.75" hidden="1" customHeight="1" x14ac:dyDescent="0.25"/>
    <row r="565" ht="18.75" hidden="1" customHeight="1" x14ac:dyDescent="0.25"/>
    <row r="566" ht="18.75" hidden="1" customHeight="1" x14ac:dyDescent="0.25"/>
    <row r="567" ht="18.75" hidden="1" customHeight="1" x14ac:dyDescent="0.25"/>
    <row r="568" ht="18.75" hidden="1" customHeight="1" x14ac:dyDescent="0.25"/>
    <row r="569" ht="18.75" hidden="1" customHeight="1" x14ac:dyDescent="0.25"/>
    <row r="570" ht="18.75" hidden="1" customHeight="1" x14ac:dyDescent="0.25"/>
    <row r="571" ht="18.75" hidden="1" customHeight="1" x14ac:dyDescent="0.25"/>
    <row r="572" ht="18.75" hidden="1" customHeight="1" x14ac:dyDescent="0.25"/>
    <row r="573" ht="18.75" hidden="1" customHeight="1" x14ac:dyDescent="0.25"/>
    <row r="574" ht="18.75" hidden="1" customHeight="1" x14ac:dyDescent="0.25"/>
    <row r="575" ht="18.75" hidden="1" customHeight="1" x14ac:dyDescent="0.25"/>
    <row r="576" ht="18.75" hidden="1" customHeight="1" x14ac:dyDescent="0.25"/>
    <row r="577" ht="18.75" hidden="1" customHeight="1" x14ac:dyDescent="0.25"/>
    <row r="578" ht="18.75" hidden="1" customHeight="1" x14ac:dyDescent="0.25"/>
    <row r="579" ht="18.75" hidden="1" customHeight="1" x14ac:dyDescent="0.25"/>
    <row r="580" ht="18.75" hidden="1" customHeight="1" x14ac:dyDescent="0.25"/>
    <row r="581" ht="18.75" hidden="1" customHeight="1" x14ac:dyDescent="0.25"/>
    <row r="582" ht="18.75" hidden="1" customHeight="1" x14ac:dyDescent="0.25"/>
    <row r="583" ht="18.75" hidden="1" customHeight="1" x14ac:dyDescent="0.25"/>
    <row r="584" ht="18.75" hidden="1" customHeight="1" x14ac:dyDescent="0.25"/>
    <row r="585" ht="18.75" hidden="1" customHeight="1" x14ac:dyDescent="0.25"/>
    <row r="586" ht="18.75" hidden="1" customHeight="1" x14ac:dyDescent="0.25"/>
    <row r="587" ht="18.75" hidden="1" customHeight="1" x14ac:dyDescent="0.25"/>
    <row r="588" ht="18.75" hidden="1" customHeight="1" x14ac:dyDescent="0.25"/>
    <row r="589" ht="18.75" hidden="1" customHeight="1" x14ac:dyDescent="0.25"/>
    <row r="590" ht="18.75" hidden="1" customHeight="1" x14ac:dyDescent="0.25"/>
    <row r="591" ht="18.75" hidden="1" customHeight="1" x14ac:dyDescent="0.25"/>
    <row r="592" ht="18.75" hidden="1" customHeight="1" x14ac:dyDescent="0.25"/>
    <row r="593" ht="18.75" hidden="1" customHeight="1" x14ac:dyDescent="0.25"/>
    <row r="594" ht="18.75" hidden="1" customHeight="1" x14ac:dyDescent="0.25"/>
    <row r="595" ht="18.75" hidden="1" customHeight="1" x14ac:dyDescent="0.25"/>
    <row r="596" ht="18.75" hidden="1" customHeight="1" x14ac:dyDescent="0.25"/>
    <row r="597" ht="18.75" hidden="1" customHeight="1" x14ac:dyDescent="0.25"/>
    <row r="598" ht="18.75" hidden="1" customHeight="1" x14ac:dyDescent="0.25"/>
    <row r="599" ht="18.75" hidden="1" customHeight="1" x14ac:dyDescent="0.25"/>
    <row r="600" ht="18.75" hidden="1" customHeight="1" x14ac:dyDescent="0.25"/>
    <row r="601" ht="18.75" hidden="1" customHeight="1" x14ac:dyDescent="0.25"/>
    <row r="602" ht="18.75" hidden="1" customHeight="1" x14ac:dyDescent="0.25"/>
    <row r="603" ht="18.75" hidden="1" customHeight="1" x14ac:dyDescent="0.25"/>
    <row r="604" ht="18.75" hidden="1" customHeight="1" x14ac:dyDescent="0.25"/>
    <row r="605" ht="18.75" hidden="1" customHeight="1" x14ac:dyDescent="0.25"/>
    <row r="606" ht="18.75" hidden="1" customHeight="1" x14ac:dyDescent="0.25"/>
    <row r="607" ht="18.75" hidden="1" customHeight="1" x14ac:dyDescent="0.25"/>
    <row r="608" ht="18.75" hidden="1" customHeight="1" x14ac:dyDescent="0.25"/>
    <row r="609" ht="18.75" hidden="1" customHeight="1" x14ac:dyDescent="0.25"/>
    <row r="610" ht="18.75" hidden="1" customHeight="1" x14ac:dyDescent="0.25"/>
    <row r="611" ht="18.75" hidden="1" customHeight="1" x14ac:dyDescent="0.25"/>
    <row r="612" ht="18.75" hidden="1" customHeight="1" x14ac:dyDescent="0.25"/>
    <row r="613" ht="18.75" hidden="1" customHeight="1" x14ac:dyDescent="0.25"/>
    <row r="614" ht="18.75" hidden="1" customHeight="1" x14ac:dyDescent="0.25"/>
    <row r="615" ht="18.75" hidden="1" customHeight="1" x14ac:dyDescent="0.25"/>
    <row r="616" ht="18.75" hidden="1" customHeight="1" x14ac:dyDescent="0.25"/>
    <row r="617" ht="18.75" hidden="1" customHeight="1" x14ac:dyDescent="0.25"/>
    <row r="618" ht="18.75" hidden="1" customHeight="1" x14ac:dyDescent="0.25"/>
    <row r="619" ht="18.75" hidden="1" customHeight="1" x14ac:dyDescent="0.25"/>
    <row r="620" ht="18.75" hidden="1" customHeight="1" x14ac:dyDescent="0.25"/>
    <row r="621" ht="18.75" hidden="1" customHeight="1" x14ac:dyDescent="0.25"/>
    <row r="622" ht="18.75" hidden="1" customHeight="1" x14ac:dyDescent="0.25"/>
    <row r="623" ht="18.75" hidden="1" customHeight="1" x14ac:dyDescent="0.25"/>
    <row r="624" ht="18.75" hidden="1" customHeight="1" x14ac:dyDescent="0.25"/>
    <row r="625" ht="18.75" hidden="1" customHeight="1" x14ac:dyDescent="0.25"/>
    <row r="626" ht="18.75" hidden="1" customHeight="1" x14ac:dyDescent="0.25"/>
    <row r="627" ht="18.75" hidden="1" customHeight="1" x14ac:dyDescent="0.25"/>
    <row r="628" ht="18.75" hidden="1" customHeight="1" x14ac:dyDescent="0.25"/>
    <row r="629" ht="18.75" hidden="1" customHeight="1" x14ac:dyDescent="0.25"/>
    <row r="630" ht="18.75" hidden="1" customHeight="1" x14ac:dyDescent="0.25"/>
    <row r="631" ht="18.75" hidden="1" customHeight="1" x14ac:dyDescent="0.25"/>
    <row r="632" ht="18.75" hidden="1" customHeight="1" x14ac:dyDescent="0.25"/>
    <row r="633" ht="18.75" hidden="1" customHeight="1" x14ac:dyDescent="0.25"/>
    <row r="634" ht="18.75" hidden="1" customHeight="1" x14ac:dyDescent="0.25"/>
    <row r="635" ht="18.75" hidden="1" customHeight="1" x14ac:dyDescent="0.25"/>
    <row r="636" ht="18.75" hidden="1" customHeight="1" x14ac:dyDescent="0.25"/>
    <row r="637" ht="18.75" hidden="1" customHeight="1" x14ac:dyDescent="0.25"/>
    <row r="638" ht="18.75" hidden="1" customHeight="1" x14ac:dyDescent="0.25"/>
    <row r="639" ht="18.75" hidden="1" customHeight="1" x14ac:dyDescent="0.25"/>
    <row r="640" ht="18.75" hidden="1" customHeight="1" x14ac:dyDescent="0.25"/>
    <row r="641" ht="18.75" hidden="1" customHeight="1" x14ac:dyDescent="0.25"/>
    <row r="642" ht="18.75" hidden="1" customHeight="1" x14ac:dyDescent="0.25"/>
    <row r="643" ht="18.75" hidden="1" customHeight="1" x14ac:dyDescent="0.25"/>
    <row r="644" ht="18.75" hidden="1" customHeight="1" x14ac:dyDescent="0.25"/>
    <row r="645" ht="18.75" hidden="1" customHeight="1" x14ac:dyDescent="0.25"/>
    <row r="646" ht="18.75" hidden="1" customHeight="1" x14ac:dyDescent="0.25"/>
    <row r="647" ht="18.75" hidden="1" customHeight="1" x14ac:dyDescent="0.25"/>
    <row r="648" ht="18.75" hidden="1" customHeight="1" x14ac:dyDescent="0.25"/>
    <row r="649" ht="18.75" hidden="1" customHeight="1" x14ac:dyDescent="0.25"/>
    <row r="650" ht="18.75" hidden="1" customHeight="1" x14ac:dyDescent="0.25"/>
    <row r="651" ht="18.75" hidden="1" customHeight="1" x14ac:dyDescent="0.25"/>
    <row r="652" ht="18.75" hidden="1" customHeight="1" x14ac:dyDescent="0.25"/>
    <row r="653" ht="18.75" hidden="1" customHeight="1" x14ac:dyDescent="0.25"/>
    <row r="654" ht="18.75" hidden="1" customHeight="1" x14ac:dyDescent="0.25"/>
    <row r="655" ht="18.75" hidden="1" customHeight="1" x14ac:dyDescent="0.25"/>
    <row r="656" ht="18.75" hidden="1" customHeight="1" x14ac:dyDescent="0.25"/>
    <row r="657" ht="18.75" hidden="1" customHeight="1" x14ac:dyDescent="0.25"/>
    <row r="658" ht="18.75" hidden="1" customHeight="1" x14ac:dyDescent="0.25"/>
    <row r="659" ht="18.75" hidden="1" customHeight="1" x14ac:dyDescent="0.25"/>
    <row r="660" ht="18.75" hidden="1" customHeight="1" x14ac:dyDescent="0.25"/>
    <row r="661" ht="18.75" hidden="1" customHeight="1" x14ac:dyDescent="0.25"/>
    <row r="662" ht="18.75" hidden="1" customHeight="1" x14ac:dyDescent="0.25"/>
    <row r="663" ht="18.75" hidden="1" customHeight="1" x14ac:dyDescent="0.25"/>
    <row r="664" ht="18.75" hidden="1" customHeight="1" x14ac:dyDescent="0.25"/>
    <row r="665" ht="18.75" hidden="1" customHeight="1" x14ac:dyDescent="0.25"/>
    <row r="666" ht="18.75" hidden="1" customHeight="1" x14ac:dyDescent="0.25"/>
    <row r="667" ht="18.75" hidden="1" customHeight="1" x14ac:dyDescent="0.25"/>
    <row r="668" ht="18.75" hidden="1" customHeight="1" x14ac:dyDescent="0.25"/>
    <row r="669" ht="18.75" hidden="1" customHeight="1" x14ac:dyDescent="0.25"/>
    <row r="670" ht="18.75" hidden="1" customHeight="1" x14ac:dyDescent="0.25"/>
    <row r="671" ht="18.75" hidden="1" customHeight="1" x14ac:dyDescent="0.25"/>
    <row r="672" ht="18.75" hidden="1" customHeight="1" x14ac:dyDescent="0.25"/>
    <row r="673" ht="18.75" hidden="1" customHeight="1" x14ac:dyDescent="0.25"/>
    <row r="674" ht="18.75" hidden="1" customHeight="1" x14ac:dyDescent="0.25"/>
    <row r="675" ht="18.75" hidden="1" customHeight="1" x14ac:dyDescent="0.25"/>
    <row r="676" ht="18.75" hidden="1" customHeight="1" x14ac:dyDescent="0.25"/>
    <row r="677" ht="18.75" hidden="1" customHeight="1" x14ac:dyDescent="0.25"/>
    <row r="678" ht="18.75" hidden="1" customHeight="1" x14ac:dyDescent="0.25"/>
    <row r="679" ht="18.75" hidden="1" customHeight="1" x14ac:dyDescent="0.25"/>
    <row r="680" ht="18.75" hidden="1" customHeight="1" x14ac:dyDescent="0.25"/>
    <row r="681" ht="18.75" hidden="1" customHeight="1" x14ac:dyDescent="0.25"/>
    <row r="682" ht="18.75" hidden="1" customHeight="1" x14ac:dyDescent="0.25"/>
    <row r="683" ht="18.75" hidden="1" customHeight="1" x14ac:dyDescent="0.25"/>
    <row r="684" ht="18.75" hidden="1" customHeight="1" x14ac:dyDescent="0.25"/>
    <row r="685" ht="18.75" hidden="1" customHeight="1" x14ac:dyDescent="0.25"/>
    <row r="686" ht="18.75" hidden="1" customHeight="1" x14ac:dyDescent="0.25"/>
    <row r="687" ht="18.75" hidden="1" customHeight="1" x14ac:dyDescent="0.25"/>
    <row r="688" ht="18.75" hidden="1" customHeight="1" x14ac:dyDescent="0.25"/>
    <row r="689" ht="18.75" hidden="1" customHeight="1" x14ac:dyDescent="0.25"/>
    <row r="690" ht="18.75" hidden="1" customHeight="1" x14ac:dyDescent="0.25"/>
    <row r="691" ht="18.75" hidden="1" customHeight="1" x14ac:dyDescent="0.25"/>
    <row r="692" ht="18.75" hidden="1" customHeight="1" x14ac:dyDescent="0.25"/>
    <row r="693" ht="18.75" hidden="1" customHeight="1" x14ac:dyDescent="0.25"/>
    <row r="694" ht="18.75" hidden="1" customHeight="1" x14ac:dyDescent="0.25"/>
    <row r="695" ht="18.75" hidden="1" customHeight="1" x14ac:dyDescent="0.25"/>
    <row r="696" ht="18.75" hidden="1" customHeight="1" x14ac:dyDescent="0.25"/>
    <row r="697" ht="18.75" hidden="1" customHeight="1" x14ac:dyDescent="0.25"/>
    <row r="698" ht="18.75" hidden="1" customHeight="1" x14ac:dyDescent="0.25"/>
    <row r="699" ht="18.75" hidden="1" customHeight="1" x14ac:dyDescent="0.25"/>
    <row r="700" ht="18.75" hidden="1" customHeight="1" x14ac:dyDescent="0.25"/>
    <row r="701" ht="18.75" hidden="1" customHeight="1" x14ac:dyDescent="0.25"/>
    <row r="702" ht="18.75" hidden="1" customHeight="1" x14ac:dyDescent="0.25"/>
    <row r="703" ht="18.75" hidden="1" customHeight="1" x14ac:dyDescent="0.25"/>
    <row r="704" ht="18.75" hidden="1" customHeight="1" x14ac:dyDescent="0.25"/>
    <row r="705" ht="18.75" hidden="1" customHeight="1" x14ac:dyDescent="0.25"/>
    <row r="706" ht="18.75" hidden="1" customHeight="1" x14ac:dyDescent="0.25"/>
    <row r="707" ht="18.75" hidden="1" customHeight="1" x14ac:dyDescent="0.25"/>
    <row r="708" ht="18.75" hidden="1" customHeight="1" x14ac:dyDescent="0.25"/>
    <row r="709" ht="18.75" hidden="1" customHeight="1" x14ac:dyDescent="0.25"/>
    <row r="710" ht="18.75" hidden="1" customHeight="1" x14ac:dyDescent="0.25"/>
    <row r="711" ht="18.75" hidden="1" customHeight="1" x14ac:dyDescent="0.25"/>
    <row r="712" ht="18.75" hidden="1" customHeight="1" x14ac:dyDescent="0.25"/>
    <row r="713" ht="18.75" hidden="1" customHeight="1" x14ac:dyDescent="0.25"/>
    <row r="714" ht="18.75" hidden="1" customHeight="1" x14ac:dyDescent="0.25"/>
    <row r="715" ht="18.75" hidden="1" customHeight="1" x14ac:dyDescent="0.25"/>
    <row r="716" ht="18.75" hidden="1" customHeight="1" x14ac:dyDescent="0.25"/>
    <row r="717" ht="18.75" hidden="1" customHeight="1" x14ac:dyDescent="0.25"/>
    <row r="718" ht="18.75" hidden="1" customHeight="1" x14ac:dyDescent="0.25"/>
    <row r="719" ht="18.75" hidden="1" customHeight="1" x14ac:dyDescent="0.25"/>
    <row r="720" ht="18.75" hidden="1" customHeight="1" x14ac:dyDescent="0.25"/>
    <row r="721" ht="18.75" hidden="1" customHeight="1" x14ac:dyDescent="0.25"/>
    <row r="722" ht="18.75" hidden="1" customHeight="1" x14ac:dyDescent="0.25"/>
    <row r="723" ht="18.75" hidden="1" customHeight="1" x14ac:dyDescent="0.25"/>
    <row r="724" ht="18.75" hidden="1" customHeight="1" x14ac:dyDescent="0.25"/>
    <row r="725" ht="18.75" hidden="1" customHeight="1" x14ac:dyDescent="0.25"/>
    <row r="726" ht="18.75" hidden="1" customHeight="1" x14ac:dyDescent="0.25"/>
    <row r="727" ht="18.75" hidden="1" customHeight="1" x14ac:dyDescent="0.25"/>
    <row r="728" ht="18.75" hidden="1" customHeight="1" x14ac:dyDescent="0.25"/>
    <row r="729" ht="18.75" hidden="1" customHeight="1" x14ac:dyDescent="0.25"/>
    <row r="730" ht="18.75" hidden="1" customHeight="1" x14ac:dyDescent="0.25"/>
    <row r="731" ht="18.75" hidden="1" customHeight="1" x14ac:dyDescent="0.25"/>
    <row r="732" ht="18.75" hidden="1" customHeight="1" x14ac:dyDescent="0.25"/>
    <row r="733" ht="18.75" hidden="1" customHeight="1" x14ac:dyDescent="0.25"/>
    <row r="734" ht="18.75" hidden="1" customHeight="1" x14ac:dyDescent="0.25"/>
    <row r="735" ht="18.75" hidden="1" customHeight="1" x14ac:dyDescent="0.25"/>
    <row r="736" ht="18.75" hidden="1" customHeight="1" x14ac:dyDescent="0.25"/>
    <row r="737" ht="18.75" hidden="1" customHeight="1" x14ac:dyDescent="0.25"/>
    <row r="738" ht="18.75" hidden="1" customHeight="1" x14ac:dyDescent="0.25"/>
    <row r="739" ht="18.75" hidden="1" customHeight="1" x14ac:dyDescent="0.25"/>
    <row r="740" ht="18.75" hidden="1" customHeight="1" x14ac:dyDescent="0.25"/>
    <row r="741" ht="18.75" hidden="1" customHeight="1" x14ac:dyDescent="0.25"/>
    <row r="742" ht="18.75" hidden="1" customHeight="1" x14ac:dyDescent="0.25"/>
    <row r="743" ht="18.75" hidden="1" customHeight="1" x14ac:dyDescent="0.25"/>
    <row r="744" ht="18.75" hidden="1" customHeight="1" x14ac:dyDescent="0.25"/>
    <row r="745" ht="18.75" hidden="1" customHeight="1" x14ac:dyDescent="0.25"/>
    <row r="746" ht="18.75" hidden="1" customHeight="1" x14ac:dyDescent="0.25"/>
    <row r="747" ht="18.75" hidden="1" customHeight="1" x14ac:dyDescent="0.25"/>
    <row r="748" ht="18.75" hidden="1" customHeight="1" x14ac:dyDescent="0.25"/>
    <row r="749" ht="18.75" hidden="1" customHeight="1" x14ac:dyDescent="0.25"/>
    <row r="750" ht="18.75" hidden="1" customHeight="1" x14ac:dyDescent="0.25"/>
    <row r="751" ht="18.75" hidden="1" customHeight="1" x14ac:dyDescent="0.25"/>
    <row r="752" ht="18.75" hidden="1" customHeight="1" x14ac:dyDescent="0.25"/>
    <row r="753" ht="18.75" hidden="1" customHeight="1" x14ac:dyDescent="0.25"/>
    <row r="754" ht="18.75" hidden="1" customHeight="1" x14ac:dyDescent="0.25"/>
    <row r="755" ht="18.75" hidden="1" customHeight="1" x14ac:dyDescent="0.25"/>
    <row r="756" ht="18.75" hidden="1" customHeight="1" x14ac:dyDescent="0.25"/>
    <row r="757" ht="18.75" hidden="1" customHeight="1" x14ac:dyDescent="0.25"/>
    <row r="758" ht="18.75" hidden="1" customHeight="1" x14ac:dyDescent="0.25"/>
    <row r="759" ht="18.75" hidden="1" customHeight="1" x14ac:dyDescent="0.25"/>
    <row r="760" ht="18.75" hidden="1" customHeight="1" x14ac:dyDescent="0.25"/>
    <row r="761" ht="18.75" hidden="1" customHeight="1" x14ac:dyDescent="0.25"/>
    <row r="762" ht="18.75" hidden="1" customHeight="1" x14ac:dyDescent="0.25"/>
    <row r="763" ht="18.75" hidden="1" customHeight="1" x14ac:dyDescent="0.25"/>
    <row r="764" ht="18.75" hidden="1" customHeight="1" x14ac:dyDescent="0.25"/>
    <row r="765" ht="18.75" hidden="1" customHeight="1" x14ac:dyDescent="0.25"/>
    <row r="766" ht="18.75" hidden="1" customHeight="1" x14ac:dyDescent="0.25"/>
    <row r="767" ht="18.75" hidden="1" customHeight="1" x14ac:dyDescent="0.25"/>
    <row r="768" ht="18.75" hidden="1" customHeight="1" x14ac:dyDescent="0.25"/>
    <row r="769" ht="18.75" hidden="1" customHeight="1" x14ac:dyDescent="0.25"/>
    <row r="770" ht="18.75" hidden="1" customHeight="1" x14ac:dyDescent="0.25"/>
    <row r="771" ht="18.75" hidden="1" customHeight="1" x14ac:dyDescent="0.25"/>
    <row r="772" ht="18.75" hidden="1" customHeight="1" x14ac:dyDescent="0.25"/>
    <row r="773" ht="18.75" hidden="1" customHeight="1" x14ac:dyDescent="0.25"/>
    <row r="774" ht="18.75" hidden="1" customHeight="1" x14ac:dyDescent="0.25"/>
    <row r="775" ht="18.75" hidden="1" customHeight="1" x14ac:dyDescent="0.25"/>
    <row r="776" ht="18.75" hidden="1" customHeight="1" x14ac:dyDescent="0.25"/>
    <row r="777" ht="18.75" hidden="1" customHeight="1" x14ac:dyDescent="0.25"/>
    <row r="778" ht="18.75" hidden="1" customHeight="1" x14ac:dyDescent="0.25"/>
    <row r="779" ht="18.75" hidden="1" customHeight="1" x14ac:dyDescent="0.25"/>
    <row r="780" ht="18.75" hidden="1" customHeight="1" x14ac:dyDescent="0.25"/>
    <row r="781" ht="18.75" hidden="1" customHeight="1" x14ac:dyDescent="0.25"/>
    <row r="782" ht="18.75" hidden="1" customHeight="1" x14ac:dyDescent="0.25"/>
    <row r="783" ht="18.75" hidden="1" customHeight="1" x14ac:dyDescent="0.25"/>
    <row r="784" ht="18.75" hidden="1" customHeight="1" x14ac:dyDescent="0.25"/>
    <row r="785" ht="18.75" hidden="1" customHeight="1" x14ac:dyDescent="0.25"/>
    <row r="786" ht="18.75" hidden="1" customHeight="1" x14ac:dyDescent="0.25"/>
    <row r="787" ht="18.75" hidden="1" customHeight="1" x14ac:dyDescent="0.25"/>
    <row r="788" ht="18.75" hidden="1" customHeight="1" x14ac:dyDescent="0.25"/>
    <row r="789" ht="18.75" hidden="1" customHeight="1" x14ac:dyDescent="0.25"/>
    <row r="790" ht="18.75" hidden="1" customHeight="1" x14ac:dyDescent="0.25"/>
    <row r="791" ht="18.75" hidden="1" customHeight="1" x14ac:dyDescent="0.25"/>
    <row r="792" ht="18.75" hidden="1" customHeight="1" x14ac:dyDescent="0.25"/>
    <row r="793" ht="18.75" hidden="1" customHeight="1" x14ac:dyDescent="0.25"/>
    <row r="794" ht="18.75" hidden="1" customHeight="1" x14ac:dyDescent="0.25"/>
    <row r="795" ht="18.75" hidden="1" customHeight="1" x14ac:dyDescent="0.25"/>
    <row r="796" ht="18.75" hidden="1" customHeight="1" x14ac:dyDescent="0.25"/>
    <row r="797" ht="18.75" hidden="1" customHeight="1" x14ac:dyDescent="0.25"/>
    <row r="798" ht="18.75" hidden="1" customHeight="1" x14ac:dyDescent="0.25"/>
    <row r="799" ht="18.75" hidden="1" customHeight="1" x14ac:dyDescent="0.25"/>
    <row r="800" ht="18.75" hidden="1" customHeight="1" x14ac:dyDescent="0.25"/>
    <row r="801" ht="18.75" hidden="1" customHeight="1" x14ac:dyDescent="0.25"/>
    <row r="802" ht="18.75" hidden="1" customHeight="1" x14ac:dyDescent="0.25"/>
    <row r="803" ht="18.75" hidden="1" customHeight="1" x14ac:dyDescent="0.25"/>
    <row r="804" ht="18.75" hidden="1" customHeight="1" x14ac:dyDescent="0.25"/>
    <row r="805" ht="18.75" hidden="1" customHeight="1" x14ac:dyDescent="0.25"/>
    <row r="806" ht="18.75" hidden="1" customHeight="1" x14ac:dyDescent="0.25"/>
    <row r="807" ht="18.75" hidden="1" customHeight="1" x14ac:dyDescent="0.25"/>
    <row r="808" ht="18.75" hidden="1" customHeight="1" x14ac:dyDescent="0.25"/>
    <row r="809" ht="18.75" hidden="1" customHeight="1" x14ac:dyDescent="0.25"/>
    <row r="810" ht="18.75" hidden="1" customHeight="1" x14ac:dyDescent="0.25"/>
    <row r="811" ht="18.75" hidden="1" customHeight="1" x14ac:dyDescent="0.25"/>
    <row r="812" ht="18.75" hidden="1" customHeight="1" x14ac:dyDescent="0.25"/>
    <row r="813" ht="18.75" hidden="1" customHeight="1" x14ac:dyDescent="0.25"/>
    <row r="814" ht="18.75" hidden="1" customHeight="1" x14ac:dyDescent="0.25"/>
    <row r="815" ht="18.75" hidden="1" customHeight="1" x14ac:dyDescent="0.25"/>
    <row r="816" ht="18.75" hidden="1" customHeight="1" x14ac:dyDescent="0.25"/>
    <row r="817" ht="18.75" hidden="1" customHeight="1" x14ac:dyDescent="0.25"/>
    <row r="818" ht="18.75" hidden="1" customHeight="1" x14ac:dyDescent="0.25"/>
    <row r="819" ht="18.75" hidden="1" customHeight="1" x14ac:dyDescent="0.25"/>
    <row r="820" ht="18.75" hidden="1" customHeight="1" x14ac:dyDescent="0.25"/>
    <row r="821" ht="18.75" hidden="1" customHeight="1" x14ac:dyDescent="0.25"/>
    <row r="822" ht="18.75" hidden="1" customHeight="1" x14ac:dyDescent="0.25"/>
    <row r="823" ht="18.75" hidden="1" customHeight="1" x14ac:dyDescent="0.25"/>
    <row r="824" ht="18.75" hidden="1" customHeight="1" x14ac:dyDescent="0.25"/>
    <row r="825" ht="18.75" hidden="1" customHeight="1" x14ac:dyDescent="0.25"/>
    <row r="826" ht="18.75" hidden="1" customHeight="1" x14ac:dyDescent="0.25"/>
    <row r="827" ht="18.75" hidden="1" customHeight="1" x14ac:dyDescent="0.25"/>
    <row r="828" ht="18.75" hidden="1" customHeight="1" x14ac:dyDescent="0.25"/>
    <row r="829" ht="18.75" hidden="1" customHeight="1" x14ac:dyDescent="0.25"/>
    <row r="830" ht="18.75" hidden="1" customHeight="1" x14ac:dyDescent="0.25"/>
    <row r="831" ht="18.75" hidden="1" customHeight="1" x14ac:dyDescent="0.25"/>
    <row r="832" ht="18.75" hidden="1" customHeight="1" x14ac:dyDescent="0.25"/>
    <row r="833" ht="18.75" hidden="1" customHeight="1" x14ac:dyDescent="0.25"/>
    <row r="834" ht="18.75" hidden="1" customHeight="1" x14ac:dyDescent="0.25"/>
    <row r="835" ht="18.75" hidden="1" customHeight="1" x14ac:dyDescent="0.25"/>
    <row r="836" ht="18.75" hidden="1" customHeight="1" x14ac:dyDescent="0.25"/>
    <row r="837" ht="18.75" hidden="1" customHeight="1" x14ac:dyDescent="0.25"/>
    <row r="838" ht="18.75" hidden="1" customHeight="1" x14ac:dyDescent="0.25"/>
    <row r="839" ht="18.75" hidden="1" customHeight="1" x14ac:dyDescent="0.25"/>
    <row r="840" ht="18.75" hidden="1" customHeight="1" x14ac:dyDescent="0.25"/>
    <row r="841" ht="18.75" hidden="1" customHeight="1" x14ac:dyDescent="0.25"/>
    <row r="842" ht="18.75" hidden="1" customHeight="1" x14ac:dyDescent="0.25"/>
    <row r="843" ht="18.75" hidden="1" customHeight="1" x14ac:dyDescent="0.25"/>
    <row r="844" ht="18.75" hidden="1" customHeight="1" x14ac:dyDescent="0.25"/>
    <row r="845" ht="18.75" hidden="1" customHeight="1" x14ac:dyDescent="0.25"/>
    <row r="846" ht="18.75" hidden="1" customHeight="1" x14ac:dyDescent="0.25"/>
    <row r="847" ht="18.75" hidden="1" customHeight="1" x14ac:dyDescent="0.25"/>
    <row r="848" ht="18.75" hidden="1" customHeight="1" x14ac:dyDescent="0.25"/>
    <row r="849" ht="18.75" hidden="1" customHeight="1" x14ac:dyDescent="0.25"/>
    <row r="850" ht="18.75" hidden="1" customHeight="1" x14ac:dyDescent="0.25"/>
    <row r="851" ht="18.75" hidden="1" customHeight="1" x14ac:dyDescent="0.25"/>
    <row r="852" ht="18.75" hidden="1" customHeight="1" x14ac:dyDescent="0.25"/>
    <row r="853" ht="18.75" hidden="1" customHeight="1" x14ac:dyDescent="0.25"/>
    <row r="854" ht="18.75" hidden="1" customHeight="1" x14ac:dyDescent="0.25"/>
    <row r="855" ht="18.75" hidden="1" customHeight="1" x14ac:dyDescent="0.25"/>
    <row r="856" ht="18.75" hidden="1" customHeight="1" x14ac:dyDescent="0.25"/>
    <row r="857" ht="18.75" hidden="1" customHeight="1" x14ac:dyDescent="0.25"/>
    <row r="858" ht="18.75" hidden="1" customHeight="1" x14ac:dyDescent="0.25"/>
    <row r="859" ht="18.75" hidden="1" customHeight="1" x14ac:dyDescent="0.25"/>
    <row r="860" ht="18.75" hidden="1" customHeight="1" x14ac:dyDescent="0.25"/>
    <row r="861" ht="18.75" hidden="1" customHeight="1" x14ac:dyDescent="0.25"/>
    <row r="862" ht="18.75" hidden="1" customHeight="1" x14ac:dyDescent="0.25"/>
    <row r="863" ht="18.75" hidden="1" customHeight="1" x14ac:dyDescent="0.25"/>
    <row r="864" ht="18.75" hidden="1" customHeight="1" x14ac:dyDescent="0.25"/>
    <row r="865" ht="18.75" hidden="1" customHeight="1" x14ac:dyDescent="0.25"/>
    <row r="866" ht="18.75" hidden="1" customHeight="1" x14ac:dyDescent="0.25"/>
    <row r="867" ht="18.75" hidden="1" customHeight="1" x14ac:dyDescent="0.25"/>
    <row r="868" ht="18.75" hidden="1" customHeight="1" x14ac:dyDescent="0.25"/>
    <row r="869" ht="18.75" hidden="1" customHeight="1" x14ac:dyDescent="0.25"/>
    <row r="870" ht="18.75" hidden="1" customHeight="1" x14ac:dyDescent="0.25"/>
    <row r="871" ht="18.75" hidden="1" customHeight="1" x14ac:dyDescent="0.25"/>
    <row r="872" ht="18.75" hidden="1" customHeight="1" x14ac:dyDescent="0.25"/>
    <row r="873" ht="18.75" hidden="1" customHeight="1" x14ac:dyDescent="0.25"/>
    <row r="874" ht="18.75" hidden="1" customHeight="1" x14ac:dyDescent="0.25"/>
    <row r="875" ht="18.75" hidden="1" customHeight="1" x14ac:dyDescent="0.25"/>
    <row r="876" ht="18.75" hidden="1" customHeight="1" x14ac:dyDescent="0.25"/>
    <row r="877" ht="18.75" hidden="1" customHeight="1" x14ac:dyDescent="0.25"/>
    <row r="878" ht="18.75" hidden="1" customHeight="1" x14ac:dyDescent="0.25"/>
    <row r="879" ht="18.75" hidden="1" customHeight="1" x14ac:dyDescent="0.25"/>
    <row r="880" ht="18.75" hidden="1" customHeight="1" x14ac:dyDescent="0.25"/>
    <row r="881" ht="18.75" hidden="1" customHeight="1" x14ac:dyDescent="0.25"/>
    <row r="882" ht="18.75" hidden="1" customHeight="1" x14ac:dyDescent="0.25"/>
    <row r="883" ht="18.75" hidden="1" customHeight="1" x14ac:dyDescent="0.25"/>
    <row r="884" ht="18.75" hidden="1" customHeight="1" x14ac:dyDescent="0.25"/>
    <row r="885" ht="18.75" hidden="1" customHeight="1" x14ac:dyDescent="0.25"/>
    <row r="886" ht="18.75" hidden="1" customHeight="1" x14ac:dyDescent="0.25"/>
    <row r="887" ht="18.75" hidden="1" customHeight="1" x14ac:dyDescent="0.25"/>
    <row r="888" ht="18.75" hidden="1" customHeight="1" x14ac:dyDescent="0.25"/>
    <row r="889" ht="18.75" hidden="1" customHeight="1" x14ac:dyDescent="0.25"/>
    <row r="890" ht="18.75" hidden="1" customHeight="1" x14ac:dyDescent="0.25"/>
    <row r="891" ht="18.75" hidden="1" customHeight="1" x14ac:dyDescent="0.25"/>
    <row r="892" ht="18.75" hidden="1" customHeight="1" x14ac:dyDescent="0.25"/>
    <row r="893" ht="18.75" hidden="1" customHeight="1" x14ac:dyDescent="0.25"/>
    <row r="894" ht="18.75" hidden="1" customHeight="1" x14ac:dyDescent="0.25"/>
    <row r="895" ht="18.75" hidden="1" customHeight="1" x14ac:dyDescent="0.25"/>
    <row r="896" ht="18.75" hidden="1" customHeight="1" x14ac:dyDescent="0.25"/>
    <row r="897" ht="18.75" hidden="1" customHeight="1" x14ac:dyDescent="0.25"/>
    <row r="898" ht="18.75" hidden="1" customHeight="1" x14ac:dyDescent="0.25"/>
    <row r="899" ht="18.75" hidden="1" customHeight="1" x14ac:dyDescent="0.25"/>
    <row r="900" ht="18.75" hidden="1" customHeight="1" x14ac:dyDescent="0.25"/>
    <row r="901" ht="18.75" hidden="1" customHeight="1" x14ac:dyDescent="0.25"/>
    <row r="902" ht="18.75" hidden="1" customHeight="1" x14ac:dyDescent="0.25"/>
    <row r="903" ht="18.75" hidden="1" customHeight="1" x14ac:dyDescent="0.25"/>
    <row r="904" ht="18.75" hidden="1" customHeight="1" x14ac:dyDescent="0.25"/>
    <row r="905" ht="18.75" hidden="1" customHeight="1" x14ac:dyDescent="0.25"/>
    <row r="906" ht="18.75" hidden="1" customHeight="1" x14ac:dyDescent="0.25"/>
    <row r="907" ht="18.75" hidden="1" customHeight="1" x14ac:dyDescent="0.25"/>
    <row r="908" ht="18.75" hidden="1" customHeight="1" x14ac:dyDescent="0.25"/>
    <row r="909" ht="18.75" hidden="1" customHeight="1" x14ac:dyDescent="0.25"/>
    <row r="910" ht="18.75" hidden="1" customHeight="1" x14ac:dyDescent="0.25"/>
    <row r="911" ht="18.75" hidden="1" customHeight="1" x14ac:dyDescent="0.25"/>
    <row r="912" ht="18.75" hidden="1" customHeight="1" x14ac:dyDescent="0.25"/>
    <row r="913" ht="18.75" hidden="1" customHeight="1" x14ac:dyDescent="0.25"/>
    <row r="914" ht="18.75" hidden="1" customHeight="1" x14ac:dyDescent="0.25"/>
    <row r="915" ht="18.75" hidden="1" customHeight="1" x14ac:dyDescent="0.25"/>
    <row r="916" ht="18.75" hidden="1" customHeight="1" x14ac:dyDescent="0.25"/>
    <row r="917" ht="18.75" hidden="1" customHeight="1" x14ac:dyDescent="0.25"/>
    <row r="918" ht="18.75" hidden="1" customHeight="1" x14ac:dyDescent="0.25"/>
    <row r="919" ht="18.75" hidden="1" customHeight="1" x14ac:dyDescent="0.25"/>
    <row r="920" ht="18.75" hidden="1" customHeight="1" x14ac:dyDescent="0.25"/>
    <row r="921" ht="18.75" hidden="1" customHeight="1" x14ac:dyDescent="0.25"/>
  </sheetData>
  <sheetProtection sheet="1" objects="1" scenarios="1" selectLockedCells="1" selectUnlockedCells="1"/>
  <mergeCells count="35">
    <mergeCell ref="D103:K103"/>
    <mergeCell ref="D104:K104"/>
    <mergeCell ref="I98:J98"/>
    <mergeCell ref="K98:L98"/>
    <mergeCell ref="I99:J99"/>
    <mergeCell ref="K99:L99"/>
    <mergeCell ref="I100:J100"/>
    <mergeCell ref="K100:L100"/>
    <mergeCell ref="I95:J95"/>
    <mergeCell ref="K95:L95"/>
    <mergeCell ref="I96:J96"/>
    <mergeCell ref="K96:L96"/>
    <mergeCell ref="I97:J97"/>
    <mergeCell ref="K97:L97"/>
    <mergeCell ref="I94:J94"/>
    <mergeCell ref="K94:L94"/>
    <mergeCell ref="I84:J85"/>
    <mergeCell ref="K84:L85"/>
    <mergeCell ref="I92:J92"/>
    <mergeCell ref="K92:L92"/>
    <mergeCell ref="I93:J93"/>
    <mergeCell ref="K93:L93"/>
    <mergeCell ref="I90:J90"/>
    <mergeCell ref="K90:L90"/>
    <mergeCell ref="I91:J91"/>
    <mergeCell ref="K91:L91"/>
    <mergeCell ref="K87:L87"/>
    <mergeCell ref="I88:J88"/>
    <mergeCell ref="K88:L88"/>
    <mergeCell ref="I89:J89"/>
    <mergeCell ref="K89:L89"/>
    <mergeCell ref="K83:L83"/>
    <mergeCell ref="I86:J86"/>
    <mergeCell ref="K86:L86"/>
    <mergeCell ref="I87:J87"/>
  </mergeCells>
  <phoneticPr fontId="13"/>
  <conditionalFormatting sqref="N18">
    <cfRule type="expression" dxfId="49" priority="12">
      <formula>AND($N$13=0,LEN($N$13)&lt;&gt;0)</formula>
    </cfRule>
  </conditionalFormatting>
  <conditionalFormatting sqref="N23">
    <cfRule type="expression" dxfId="48" priority="10">
      <formula>AND($N$13=0,LEN($N$13)&lt;&gt;0)</formula>
    </cfRule>
  </conditionalFormatting>
  <conditionalFormatting sqref="N44">
    <cfRule type="expression" dxfId="47" priority="9">
      <formula>AND($N$39=0,LEN($N$39)&lt;&gt;0)</formula>
    </cfRule>
  </conditionalFormatting>
  <conditionalFormatting sqref="N49">
    <cfRule type="expression" dxfId="46" priority="8">
      <formula>AND($N$39=0,LEN($N$39)&lt;&gt;0)</formula>
    </cfRule>
  </conditionalFormatting>
  <conditionalFormatting sqref="N70">
    <cfRule type="expression" dxfId="45" priority="7">
      <formula>AND($N$65=0,LEN($N$65)&lt;&gt;0)</formula>
    </cfRule>
  </conditionalFormatting>
  <conditionalFormatting sqref="N75">
    <cfRule type="expression" dxfId="44" priority="6">
      <formula>AND($N$65=0,LEN($N$65)&lt;&gt;0)</formula>
    </cfRule>
  </conditionalFormatting>
  <conditionalFormatting sqref="K86:L100">
    <cfRule type="expression" dxfId="43" priority="5">
      <formula>I86="ある"</formula>
    </cfRule>
  </conditionalFormatting>
  <conditionalFormatting sqref="N12:N14">
    <cfRule type="expression" dxfId="42" priority="4">
      <formula>N$7=1</formula>
    </cfRule>
  </conditionalFormatting>
  <conditionalFormatting sqref="N38:N40">
    <cfRule type="expression" dxfId="41" priority="3">
      <formula>$N$33=1</formula>
    </cfRule>
  </conditionalFormatting>
  <conditionalFormatting sqref="N64:N66">
    <cfRule type="expression" dxfId="40" priority="2">
      <formula>$N$59=1</formula>
    </cfRule>
  </conditionalFormatting>
  <conditionalFormatting sqref="N109:N114">
    <cfRule type="expression" dxfId="39" priority="1">
      <formula>T109=3</formula>
    </cfRule>
  </conditionalFormatting>
  <dataValidations count="11">
    <dataValidation type="custom" operator="greaterThan" showInputMessage="1" showErrorMessage="1" sqref="N64:N66" xr:uid="{00000000-0002-0000-0400-000000000000}">
      <formula1>AND($N$59=1,INT(N64)=N64,N64&gt;=0)</formula1>
    </dataValidation>
    <dataValidation type="list" operator="greaterThan" allowBlank="1" showInputMessage="1" showErrorMessage="1" sqref="N7 N33 N59" xr:uid="{00000000-0002-0000-0400-000001000000}">
      <formula1>"1,2,3"</formula1>
    </dataValidation>
    <dataValidation type="custom" operator="greaterThanOrEqual" showInputMessage="1" showErrorMessage="1" sqref="N12:N14" xr:uid="{00000000-0002-0000-0400-000002000000}">
      <formula1>AND($N$7=1,INT(N12)=N12,N12&gt;=0)</formula1>
    </dataValidation>
    <dataValidation type="list" operator="greaterThan" allowBlank="1" showInputMessage="1" showErrorMessage="1" sqref="N103" xr:uid="{00000000-0002-0000-0400-000003000000}">
      <formula1>"1,2"</formula1>
    </dataValidation>
    <dataValidation type="list" operator="greaterThanOrEqual" allowBlank="1" showInputMessage="1" showErrorMessage="1" sqref="I86:J100" xr:uid="{00000000-0002-0000-0400-000004000000}">
      <formula1>"ある"</formula1>
    </dataValidation>
    <dataValidation type="list" operator="greaterThanOrEqual" showInputMessage="1" showErrorMessage="1" sqref="K86:L100" xr:uid="{00000000-0002-0000-0400-000005000000}">
      <formula1>IF(I86="ある",$S$86:$S$87,$S$85)</formula1>
    </dataValidation>
    <dataValidation type="custom" operator="greaterThan" showInputMessage="1" showErrorMessage="1" sqref="N38:N40" xr:uid="{00000000-0002-0000-0400-000006000000}">
      <formula1>AND($N$33=1,INT(N38)=N38,N38&gt;=0)</formula1>
    </dataValidation>
    <dataValidation type="list" showInputMessage="1" showErrorMessage="1" sqref="N18 N23" xr:uid="{00000000-0002-0000-0400-000007000000}">
      <formula1>IF(AND($N$13=0,LEN($N$13)&lt;&gt;0), $S$1:$S$4,$T$1)</formula1>
    </dataValidation>
    <dataValidation type="list" showInputMessage="1" showErrorMessage="1" sqref="N44 N49" xr:uid="{00000000-0002-0000-0400-000008000000}">
      <formula1>IF(AND($N$39=0,LEN($N$39)&lt;&gt;0), $S$1:$S$4,$T$1)</formula1>
    </dataValidation>
    <dataValidation type="list" showInputMessage="1" showErrorMessage="1" sqref="N70 N75" xr:uid="{00000000-0002-0000-0400-000009000000}">
      <formula1>IF(AND($N$65=0,LEN($N$65)&lt;&gt;0), $S$1:$S$4,$T$1)</formula1>
    </dataValidation>
    <dataValidation type="list" operator="greaterThan" showInputMessage="1" showErrorMessage="1" sqref="N109:N114" xr:uid="{00000000-0002-0000-0400-00000A000000}">
      <formula1>IF($T109=1,$U$109:$U$110,IF($T109=2,$V$109,""))</formula1>
    </dataValidation>
  </dataValidation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zoomScaleNormal="100" workbookViewId="0">
      <pane ySplit="7" topLeftCell="A8" activePane="bottomLeft" state="frozen"/>
      <selection activeCell="I24" sqref="I24"/>
      <selection pane="bottomLeft" activeCell="D10" sqref="D10"/>
    </sheetView>
  </sheetViews>
  <sheetFormatPr defaultColWidth="0" defaultRowHeight="13.2" zeroHeight="1" x14ac:dyDescent="0.25"/>
  <cols>
    <col min="1" max="1" width="1.09765625" style="140" customWidth="1"/>
    <col min="2" max="2" width="31" style="140" customWidth="1"/>
    <col min="3" max="3" width="12.59765625" style="140" customWidth="1"/>
    <col min="4" max="5" width="14.8984375" style="140" customWidth="1"/>
    <col min="6" max="7" width="8.69921875" style="140" customWidth="1"/>
    <col min="8" max="8" width="11.59765625" style="140" bestFit="1" customWidth="1"/>
    <col min="9" max="11" width="8.69921875" style="140" customWidth="1"/>
    <col min="12" max="16384" width="8.69921875" style="140" hidden="1"/>
  </cols>
  <sheetData>
    <row r="1" spans="1:10" ht="19.5" customHeight="1" x14ac:dyDescent="0.25">
      <c r="A1" s="69" t="s">
        <v>515</v>
      </c>
    </row>
    <row r="2" spans="1:10" ht="16.5" customHeight="1" x14ac:dyDescent="0.25">
      <c r="B2" s="140" t="s">
        <v>631</v>
      </c>
    </row>
    <row r="3" spans="1:10" ht="14.25" customHeight="1" x14ac:dyDescent="0.25">
      <c r="B3" s="140" t="s">
        <v>632</v>
      </c>
    </row>
    <row r="4" spans="1:10" x14ac:dyDescent="0.25">
      <c r="B4" s="472" t="s">
        <v>633</v>
      </c>
      <c r="C4" s="472"/>
      <c r="D4" s="472"/>
      <c r="E4" s="472"/>
      <c r="F4" s="472"/>
      <c r="G4" s="472"/>
      <c r="H4" s="472"/>
      <c r="I4" s="472"/>
      <c r="J4" s="472"/>
    </row>
    <row r="5" spans="1:10" ht="20.25" customHeight="1" thickBot="1" x14ac:dyDescent="0.3"/>
    <row r="6" spans="1:10" ht="22.5" customHeight="1" x14ac:dyDescent="0.25">
      <c r="D6" s="473" t="s">
        <v>540</v>
      </c>
      <c r="E6" s="473" t="s">
        <v>204</v>
      </c>
      <c r="F6" s="451" t="s">
        <v>127</v>
      </c>
      <c r="G6" s="443"/>
      <c r="H6" s="466" t="s">
        <v>785</v>
      </c>
      <c r="I6" s="468" t="s">
        <v>153</v>
      </c>
      <c r="J6" s="469"/>
    </row>
    <row r="7" spans="1:10" ht="36" customHeight="1" thickBot="1" x14ac:dyDescent="0.3">
      <c r="B7" s="207"/>
      <c r="C7" s="207"/>
      <c r="D7" s="474"/>
      <c r="E7" s="474"/>
      <c r="F7" s="208" t="s">
        <v>128</v>
      </c>
      <c r="G7" s="150" t="s">
        <v>129</v>
      </c>
      <c r="H7" s="467"/>
      <c r="I7" s="209" t="s">
        <v>130</v>
      </c>
      <c r="J7" s="210" t="s">
        <v>131</v>
      </c>
    </row>
    <row r="8" spans="1:10" ht="21" customHeight="1" x14ac:dyDescent="0.25">
      <c r="B8" s="470" t="s">
        <v>132</v>
      </c>
      <c r="C8" s="471"/>
      <c r="D8" s="217"/>
      <c r="E8" s="223"/>
      <c r="F8" s="224"/>
      <c r="G8" s="225"/>
      <c r="H8" s="342">
        <f>SUM(F8:G8)</f>
        <v>0</v>
      </c>
      <c r="I8" s="234"/>
      <c r="J8" s="235"/>
    </row>
    <row r="9" spans="1:10" ht="21" customHeight="1" x14ac:dyDescent="0.25">
      <c r="B9" s="475" t="s">
        <v>133</v>
      </c>
      <c r="C9" s="476"/>
      <c r="D9" s="218"/>
      <c r="E9" s="226"/>
      <c r="F9" s="227"/>
      <c r="G9" s="228"/>
      <c r="H9" s="343">
        <f t="shared" ref="H9:H28" si="0">SUM(F9:G9)</f>
        <v>0</v>
      </c>
      <c r="I9" s="236"/>
      <c r="J9" s="237"/>
    </row>
    <row r="10" spans="1:10" ht="21" customHeight="1" x14ac:dyDescent="0.25">
      <c r="B10" s="475" t="s">
        <v>134</v>
      </c>
      <c r="C10" s="476"/>
      <c r="D10" s="218"/>
      <c r="E10" s="226"/>
      <c r="F10" s="227"/>
      <c r="G10" s="228"/>
      <c r="H10" s="343">
        <f t="shared" si="0"/>
        <v>0</v>
      </c>
      <c r="I10" s="236"/>
      <c r="J10" s="237"/>
    </row>
    <row r="11" spans="1:10" ht="21" customHeight="1" x14ac:dyDescent="0.25">
      <c r="B11" s="475" t="s">
        <v>135</v>
      </c>
      <c r="C11" s="476"/>
      <c r="D11" s="218"/>
      <c r="E11" s="226"/>
      <c r="F11" s="227"/>
      <c r="G11" s="228"/>
      <c r="H11" s="343">
        <f t="shared" si="0"/>
        <v>0</v>
      </c>
      <c r="I11" s="236"/>
      <c r="J11" s="237"/>
    </row>
    <row r="12" spans="1:10" ht="21" customHeight="1" x14ac:dyDescent="0.25">
      <c r="B12" s="475" t="s">
        <v>136</v>
      </c>
      <c r="C12" s="476"/>
      <c r="D12" s="218"/>
      <c r="E12" s="226"/>
      <c r="F12" s="227"/>
      <c r="G12" s="228"/>
      <c r="H12" s="343">
        <f t="shared" si="0"/>
        <v>0</v>
      </c>
      <c r="I12" s="236"/>
      <c r="J12" s="237"/>
    </row>
    <row r="13" spans="1:10" ht="21" customHeight="1" thickBot="1" x14ac:dyDescent="0.3">
      <c r="B13" s="477" t="s">
        <v>137</v>
      </c>
      <c r="C13" s="478"/>
      <c r="D13" s="219"/>
      <c r="E13" s="229"/>
      <c r="F13" s="230"/>
      <c r="G13" s="231"/>
      <c r="H13" s="344">
        <f t="shared" si="0"/>
        <v>0</v>
      </c>
      <c r="I13" s="238"/>
      <c r="J13" s="239"/>
    </row>
    <row r="14" spans="1:10" ht="21" customHeight="1" x14ac:dyDescent="0.25">
      <c r="B14" s="470" t="s">
        <v>138</v>
      </c>
      <c r="C14" s="471"/>
      <c r="D14" s="217"/>
      <c r="E14" s="211"/>
      <c r="F14" s="224"/>
      <c r="G14" s="225"/>
      <c r="H14" s="342">
        <f t="shared" si="0"/>
        <v>0</v>
      </c>
      <c r="I14" s="234"/>
      <c r="J14" s="235"/>
    </row>
    <row r="15" spans="1:10" ht="21" customHeight="1" x14ac:dyDescent="0.25">
      <c r="B15" s="475" t="s">
        <v>139</v>
      </c>
      <c r="C15" s="476"/>
      <c r="D15" s="218"/>
      <c r="E15" s="212"/>
      <c r="F15" s="227"/>
      <c r="G15" s="228"/>
      <c r="H15" s="343">
        <f t="shared" si="0"/>
        <v>0</v>
      </c>
      <c r="I15" s="236"/>
      <c r="J15" s="237"/>
    </row>
    <row r="16" spans="1:10" ht="21" customHeight="1" x14ac:dyDescent="0.25">
      <c r="B16" s="475" t="s">
        <v>140</v>
      </c>
      <c r="C16" s="476"/>
      <c r="D16" s="218"/>
      <c r="E16" s="212"/>
      <c r="F16" s="227"/>
      <c r="G16" s="228"/>
      <c r="H16" s="343">
        <f t="shared" si="0"/>
        <v>0</v>
      </c>
      <c r="I16" s="236"/>
      <c r="J16" s="237"/>
    </row>
    <row r="17" spans="2:10" ht="21" customHeight="1" x14ac:dyDescent="0.25">
      <c r="B17" s="475" t="s">
        <v>141</v>
      </c>
      <c r="C17" s="476"/>
      <c r="D17" s="218"/>
      <c r="E17" s="212"/>
      <c r="F17" s="227"/>
      <c r="G17" s="228"/>
      <c r="H17" s="343">
        <f t="shared" si="0"/>
        <v>0</v>
      </c>
      <c r="I17" s="236"/>
      <c r="J17" s="237"/>
    </row>
    <row r="18" spans="2:10" ht="21" customHeight="1" x14ac:dyDescent="0.25">
      <c r="B18" s="475" t="s">
        <v>142</v>
      </c>
      <c r="C18" s="476"/>
      <c r="D18" s="218"/>
      <c r="E18" s="212"/>
      <c r="F18" s="227"/>
      <c r="G18" s="228"/>
      <c r="H18" s="343">
        <f t="shared" si="0"/>
        <v>0</v>
      </c>
      <c r="I18" s="236"/>
      <c r="J18" s="237"/>
    </row>
    <row r="19" spans="2:10" ht="21" customHeight="1" x14ac:dyDescent="0.25">
      <c r="B19" s="475" t="s">
        <v>143</v>
      </c>
      <c r="C19" s="476"/>
      <c r="D19" s="218"/>
      <c r="E19" s="212"/>
      <c r="F19" s="227"/>
      <c r="G19" s="228"/>
      <c r="H19" s="343">
        <f t="shared" si="0"/>
        <v>0</v>
      </c>
      <c r="I19" s="236"/>
      <c r="J19" s="237"/>
    </row>
    <row r="20" spans="2:10" ht="21" customHeight="1" x14ac:dyDescent="0.25">
      <c r="B20" s="475" t="s">
        <v>144</v>
      </c>
      <c r="C20" s="476"/>
      <c r="D20" s="218"/>
      <c r="E20" s="212"/>
      <c r="F20" s="227"/>
      <c r="G20" s="228"/>
      <c r="H20" s="343">
        <f t="shared" si="0"/>
        <v>0</v>
      </c>
      <c r="I20" s="236"/>
      <c r="J20" s="237"/>
    </row>
    <row r="21" spans="2:10" ht="21" customHeight="1" thickBot="1" x14ac:dyDescent="0.3">
      <c r="B21" s="477" t="s">
        <v>145</v>
      </c>
      <c r="C21" s="478"/>
      <c r="D21" s="219"/>
      <c r="E21" s="213"/>
      <c r="F21" s="230"/>
      <c r="G21" s="231"/>
      <c r="H21" s="344">
        <f t="shared" si="0"/>
        <v>0</v>
      </c>
      <c r="I21" s="238"/>
      <c r="J21" s="239"/>
    </row>
    <row r="22" spans="2:10" ht="21" customHeight="1" x14ac:dyDescent="0.25">
      <c r="B22" s="479" t="s">
        <v>502</v>
      </c>
      <c r="C22" s="480"/>
      <c r="D22" s="220"/>
      <c r="E22" s="214"/>
      <c r="F22" s="232"/>
      <c r="G22" s="233"/>
      <c r="H22" s="345">
        <f t="shared" si="0"/>
        <v>0</v>
      </c>
      <c r="I22" s="240"/>
      <c r="J22" s="241"/>
    </row>
    <row r="23" spans="2:10" ht="21" customHeight="1" x14ac:dyDescent="0.25">
      <c r="B23" s="479" t="s">
        <v>385</v>
      </c>
      <c r="C23" s="480"/>
      <c r="D23" s="221"/>
      <c r="E23" s="215"/>
      <c r="F23" s="227"/>
      <c r="G23" s="228"/>
      <c r="H23" s="343">
        <f t="shared" si="0"/>
        <v>0</v>
      </c>
      <c r="I23" s="236"/>
      <c r="J23" s="237"/>
    </row>
    <row r="24" spans="2:10" ht="21" customHeight="1" x14ac:dyDescent="0.25">
      <c r="B24" s="479" t="s">
        <v>386</v>
      </c>
      <c r="C24" s="480"/>
      <c r="D24" s="221"/>
      <c r="E24" s="215"/>
      <c r="F24" s="227"/>
      <c r="G24" s="228"/>
      <c r="H24" s="343">
        <f t="shared" si="0"/>
        <v>0</v>
      </c>
      <c r="I24" s="236"/>
      <c r="J24" s="237"/>
    </row>
    <row r="25" spans="2:10" ht="21" customHeight="1" x14ac:dyDescent="0.25">
      <c r="B25" s="479" t="s">
        <v>387</v>
      </c>
      <c r="C25" s="480"/>
      <c r="D25" s="221"/>
      <c r="E25" s="215"/>
      <c r="F25" s="227"/>
      <c r="G25" s="228"/>
      <c r="H25" s="343">
        <f t="shared" si="0"/>
        <v>0</v>
      </c>
      <c r="I25" s="236"/>
      <c r="J25" s="237"/>
    </row>
    <row r="26" spans="2:10" ht="21" customHeight="1" x14ac:dyDescent="0.25">
      <c r="B26" s="479" t="s">
        <v>388</v>
      </c>
      <c r="C26" s="480"/>
      <c r="D26" s="221"/>
      <c r="E26" s="215"/>
      <c r="F26" s="227"/>
      <c r="G26" s="228"/>
      <c r="H26" s="343">
        <f t="shared" si="0"/>
        <v>0</v>
      </c>
      <c r="I26" s="236"/>
      <c r="J26" s="237"/>
    </row>
    <row r="27" spans="2:10" ht="21" customHeight="1" x14ac:dyDescent="0.25">
      <c r="B27" s="479" t="s">
        <v>771</v>
      </c>
      <c r="C27" s="480"/>
      <c r="D27" s="221"/>
      <c r="E27" s="215"/>
      <c r="F27" s="227"/>
      <c r="G27" s="228"/>
      <c r="H27" s="343">
        <f t="shared" si="0"/>
        <v>0</v>
      </c>
      <c r="I27" s="236"/>
      <c r="J27" s="237"/>
    </row>
    <row r="28" spans="2:10" ht="21" customHeight="1" thickBot="1" x14ac:dyDescent="0.3">
      <c r="B28" s="481" t="s">
        <v>772</v>
      </c>
      <c r="C28" s="482"/>
      <c r="D28" s="222"/>
      <c r="E28" s="216"/>
      <c r="F28" s="230"/>
      <c r="G28" s="231"/>
      <c r="H28" s="344">
        <f t="shared" si="0"/>
        <v>0</v>
      </c>
      <c r="I28" s="238"/>
      <c r="J28" s="239"/>
    </row>
    <row r="29" spans="2:10" x14ac:dyDescent="0.25"/>
    <row r="30" spans="2:10" x14ac:dyDescent="0.25"/>
    <row r="33" spans="5:5" hidden="1" x14ac:dyDescent="0.25">
      <c r="E33" s="140" t="s">
        <v>634</v>
      </c>
    </row>
    <row r="34" spans="5:5" hidden="1" x14ac:dyDescent="0.25">
      <c r="E34" s="140" t="s">
        <v>635</v>
      </c>
    </row>
  </sheetData>
  <sheetProtection sheet="1" objects="1" scenarios="1" selectLockedCells="1" selectUnlockedCells="1"/>
  <mergeCells count="27">
    <mergeCell ref="B27:C27"/>
    <mergeCell ref="B28:C28"/>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F6:G6"/>
    <mergeCell ref="H6:H7"/>
    <mergeCell ref="I6:J6"/>
    <mergeCell ref="B8:C8"/>
    <mergeCell ref="B4:J4"/>
    <mergeCell ref="E6:E7"/>
    <mergeCell ref="D6:D7"/>
  </mergeCells>
  <phoneticPr fontId="13"/>
  <conditionalFormatting sqref="E8:E13">
    <cfRule type="expression" dxfId="38" priority="3">
      <formula>$D8="あり"</formula>
    </cfRule>
  </conditionalFormatting>
  <conditionalFormatting sqref="F8:G28">
    <cfRule type="expression" dxfId="37" priority="2">
      <formula>$D8="あり"</formula>
    </cfRule>
  </conditionalFormatting>
  <conditionalFormatting sqref="I8:J28">
    <cfRule type="expression" dxfId="36" priority="1">
      <formula>$D8="あり"</formula>
    </cfRule>
  </conditionalFormatting>
  <dataValidations count="3">
    <dataValidation type="list" allowBlank="1" showInputMessage="1" showErrorMessage="1" sqref="D8:D28" xr:uid="{00000000-0002-0000-0500-000000000000}">
      <formula1>"あり,なし"</formula1>
    </dataValidation>
    <dataValidation type="custom" operator="greaterThanOrEqual" showInputMessage="1" showErrorMessage="1" sqref="F8:G28 I8:J28" xr:uid="{00000000-0002-0000-0500-000001000000}">
      <formula1>AND($D8="あり",INT(F8)=F8,F8&gt;=0)</formula1>
    </dataValidation>
    <dataValidation type="list" showInputMessage="1" showErrorMessage="1" sqref="E8:E13" xr:uid="{00000000-0002-0000-0500-000002000000}">
      <formula1>IF($D8="あり", $E$33:$E$34,$E$32)</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7"/>
  <sheetViews>
    <sheetView showGridLines="0" zoomScaleNormal="100" workbookViewId="0">
      <pane ySplit="5" topLeftCell="A6" activePane="bottomLeft" state="frozen"/>
      <selection activeCell="I24" sqref="I24"/>
      <selection pane="bottomLeft" activeCell="B3" sqref="B3"/>
    </sheetView>
  </sheetViews>
  <sheetFormatPr defaultColWidth="0" defaultRowHeight="13.2" zeroHeight="1" x14ac:dyDescent="0.25"/>
  <cols>
    <col min="1" max="1" width="1.09765625" style="140" customWidth="1"/>
    <col min="2" max="2" width="43.69921875" style="140" customWidth="1"/>
    <col min="3" max="3" width="23" style="102" customWidth="1"/>
    <col min="4" max="5" width="23" style="140" customWidth="1"/>
    <col min="6" max="6" width="8.69921875" style="140" customWidth="1"/>
    <col min="7" max="21" width="8.69921875" style="140" hidden="1" customWidth="1"/>
    <col min="22" max="16384" width="9" style="140" hidden="1"/>
  </cols>
  <sheetData>
    <row r="1" spans="1:21" ht="19.5" customHeight="1" x14ac:dyDescent="0.25">
      <c r="A1" s="69" t="s">
        <v>516</v>
      </c>
    </row>
    <row r="2" spans="1:21" x14ac:dyDescent="0.25">
      <c r="B2" s="140" t="s">
        <v>517</v>
      </c>
    </row>
    <row r="3" spans="1:21" x14ac:dyDescent="0.25">
      <c r="B3" s="140" t="s">
        <v>636</v>
      </c>
    </row>
    <row r="4" spans="1:21" ht="18" customHeight="1" thickBot="1" x14ac:dyDescent="0.3"/>
    <row r="5" spans="1:21" ht="82.5" customHeight="1" thickBot="1" x14ac:dyDescent="0.3">
      <c r="C5" s="248" t="s">
        <v>389</v>
      </c>
      <c r="D5" s="249" t="s">
        <v>637</v>
      </c>
      <c r="E5" s="249" t="s">
        <v>638</v>
      </c>
      <c r="F5" s="250"/>
      <c r="G5" s="251"/>
      <c r="H5" s="251"/>
      <c r="I5" s="251"/>
      <c r="J5" s="251"/>
      <c r="K5" s="251"/>
      <c r="L5" s="251"/>
      <c r="M5" s="251"/>
      <c r="N5" s="251"/>
      <c r="O5" s="251"/>
      <c r="P5" s="250"/>
      <c r="Q5" s="483"/>
      <c r="R5" s="483"/>
      <c r="S5" s="250"/>
      <c r="T5" s="250"/>
      <c r="U5" s="250"/>
    </row>
    <row r="6" spans="1:21" ht="22.5" customHeight="1" x14ac:dyDescent="0.25">
      <c r="B6" s="252" t="s">
        <v>377</v>
      </c>
      <c r="C6" s="242"/>
      <c r="D6" s="243"/>
      <c r="E6" s="243"/>
    </row>
    <row r="7" spans="1:21" ht="22.5" customHeight="1" x14ac:dyDescent="0.25">
      <c r="B7" s="253" t="s">
        <v>375</v>
      </c>
      <c r="C7" s="244"/>
      <c r="D7" s="245"/>
      <c r="E7" s="245"/>
    </row>
    <row r="8" spans="1:21" ht="22.5" customHeight="1" x14ac:dyDescent="0.25">
      <c r="B8" s="253" t="s">
        <v>376</v>
      </c>
      <c r="C8" s="244"/>
      <c r="D8" s="245"/>
      <c r="E8" s="245"/>
    </row>
    <row r="9" spans="1:21" ht="22.5" customHeight="1" x14ac:dyDescent="0.25">
      <c r="B9" s="253" t="s">
        <v>379</v>
      </c>
      <c r="C9" s="244"/>
      <c r="D9" s="245"/>
      <c r="E9" s="245"/>
    </row>
    <row r="10" spans="1:21" ht="22.5" customHeight="1" x14ac:dyDescent="0.25">
      <c r="B10" s="253" t="s">
        <v>378</v>
      </c>
      <c r="C10" s="244"/>
      <c r="D10" s="245"/>
      <c r="E10" s="245"/>
    </row>
    <row r="11" spans="1:21" ht="22.5" customHeight="1" x14ac:dyDescent="0.25">
      <c r="B11" s="253" t="s">
        <v>380</v>
      </c>
      <c r="C11" s="244"/>
      <c r="D11" s="245"/>
      <c r="E11" s="245"/>
    </row>
    <row r="12" spans="1:21" ht="22.5" customHeight="1" x14ac:dyDescent="0.25">
      <c r="B12" s="253" t="s">
        <v>381</v>
      </c>
      <c r="C12" s="244"/>
      <c r="D12" s="245"/>
      <c r="E12" s="245"/>
    </row>
    <row r="13" spans="1:21" ht="22.5" customHeight="1" x14ac:dyDescent="0.25">
      <c r="B13" s="253" t="s">
        <v>382</v>
      </c>
      <c r="C13" s="244"/>
      <c r="D13" s="245"/>
      <c r="E13" s="245"/>
    </row>
    <row r="14" spans="1:21" ht="22.5" customHeight="1" x14ac:dyDescent="0.25">
      <c r="B14" s="253" t="s">
        <v>383</v>
      </c>
      <c r="C14" s="244"/>
      <c r="D14" s="245"/>
      <c r="E14" s="245"/>
    </row>
    <row r="15" spans="1:21" ht="22.5" customHeight="1" x14ac:dyDescent="0.25">
      <c r="B15" s="253" t="s">
        <v>384</v>
      </c>
      <c r="C15" s="244"/>
      <c r="D15" s="245"/>
      <c r="E15" s="245"/>
    </row>
    <row r="16" spans="1:21" ht="22.5" customHeight="1" x14ac:dyDescent="0.25">
      <c r="B16" s="254" t="s">
        <v>159</v>
      </c>
      <c r="C16" s="244"/>
      <c r="D16" s="245"/>
      <c r="E16" s="245"/>
      <c r="F16" s="142"/>
      <c r="G16" s="142"/>
      <c r="H16" s="142"/>
      <c r="I16" s="142"/>
      <c r="J16" s="142"/>
      <c r="K16" s="142"/>
      <c r="L16" s="142"/>
    </row>
    <row r="17" spans="2:12" ht="22.5" customHeight="1" x14ac:dyDescent="0.25">
      <c r="B17" s="254" t="s">
        <v>160</v>
      </c>
      <c r="C17" s="244"/>
      <c r="D17" s="245"/>
      <c r="E17" s="245"/>
      <c r="F17" s="142"/>
      <c r="G17" s="142"/>
      <c r="H17" s="142"/>
      <c r="I17" s="142"/>
      <c r="J17" s="142"/>
      <c r="K17" s="142"/>
      <c r="L17" s="142"/>
    </row>
    <row r="18" spans="2:12" ht="22.5" customHeight="1" x14ac:dyDescent="0.25">
      <c r="B18" s="254" t="s">
        <v>161</v>
      </c>
      <c r="C18" s="244"/>
      <c r="D18" s="245"/>
      <c r="E18" s="245"/>
      <c r="F18" s="142"/>
      <c r="G18" s="142"/>
      <c r="H18" s="142"/>
      <c r="I18" s="142"/>
      <c r="J18" s="142"/>
      <c r="K18" s="142"/>
      <c r="L18" s="142"/>
    </row>
    <row r="19" spans="2:12" ht="22.5" customHeight="1" x14ac:dyDescent="0.25">
      <c r="B19" s="254" t="s">
        <v>162</v>
      </c>
      <c r="C19" s="244"/>
      <c r="D19" s="245"/>
      <c r="E19" s="245"/>
      <c r="F19" s="142"/>
      <c r="G19" s="142"/>
      <c r="H19" s="142"/>
      <c r="I19" s="142"/>
      <c r="J19" s="142"/>
      <c r="K19" s="142"/>
      <c r="L19" s="142"/>
    </row>
    <row r="20" spans="2:12" ht="22.5" customHeight="1" x14ac:dyDescent="0.25">
      <c r="B20" s="254" t="s">
        <v>163</v>
      </c>
      <c r="C20" s="244"/>
      <c r="D20" s="245"/>
      <c r="E20" s="245"/>
      <c r="F20" s="142"/>
      <c r="G20" s="142"/>
      <c r="H20" s="142"/>
      <c r="I20" s="142"/>
      <c r="J20" s="142"/>
      <c r="K20" s="142"/>
      <c r="L20" s="142"/>
    </row>
    <row r="21" spans="2:12" ht="22.5" customHeight="1" x14ac:dyDescent="0.25">
      <c r="B21" s="255" t="s">
        <v>132</v>
      </c>
      <c r="C21" s="244"/>
      <c r="D21" s="245"/>
      <c r="E21" s="245"/>
      <c r="F21" s="142"/>
      <c r="G21" s="142"/>
      <c r="H21" s="142"/>
      <c r="I21" s="142"/>
      <c r="J21" s="142"/>
      <c r="K21" s="142"/>
      <c r="L21" s="142"/>
    </row>
    <row r="22" spans="2:12" ht="22.5" customHeight="1" x14ac:dyDescent="0.25">
      <c r="B22" s="255" t="s">
        <v>133</v>
      </c>
      <c r="C22" s="244"/>
      <c r="D22" s="245"/>
      <c r="E22" s="245"/>
      <c r="F22" s="142"/>
      <c r="G22" s="142"/>
      <c r="H22" s="142"/>
      <c r="I22" s="142"/>
      <c r="J22" s="142"/>
      <c r="K22" s="142"/>
      <c r="L22" s="142"/>
    </row>
    <row r="23" spans="2:12" ht="22.5" customHeight="1" x14ac:dyDescent="0.25">
      <c r="B23" s="255" t="s">
        <v>134</v>
      </c>
      <c r="C23" s="244"/>
      <c r="D23" s="245"/>
      <c r="E23" s="245"/>
      <c r="F23" s="142"/>
      <c r="G23" s="142"/>
      <c r="H23" s="142"/>
      <c r="I23" s="142"/>
      <c r="J23" s="142"/>
      <c r="K23" s="142"/>
      <c r="L23" s="142"/>
    </row>
    <row r="24" spans="2:12" ht="22.5" customHeight="1" x14ac:dyDescent="0.25">
      <c r="B24" s="255" t="s">
        <v>135</v>
      </c>
      <c r="C24" s="244"/>
      <c r="D24" s="245"/>
      <c r="E24" s="245"/>
      <c r="F24" s="142"/>
      <c r="G24" s="142"/>
      <c r="H24" s="142"/>
      <c r="I24" s="142"/>
      <c r="J24" s="142"/>
      <c r="K24" s="142"/>
      <c r="L24" s="142"/>
    </row>
    <row r="25" spans="2:12" ht="22.5" customHeight="1" x14ac:dyDescent="0.25">
      <c r="B25" s="255" t="s">
        <v>136</v>
      </c>
      <c r="C25" s="244"/>
      <c r="D25" s="245"/>
      <c r="E25" s="245"/>
      <c r="F25" s="142"/>
      <c r="G25" s="142"/>
      <c r="H25" s="142"/>
      <c r="I25" s="142"/>
      <c r="J25" s="142"/>
      <c r="K25" s="142"/>
      <c r="L25" s="142"/>
    </row>
    <row r="26" spans="2:12" ht="22.5" customHeight="1" x14ac:dyDescent="0.25">
      <c r="B26" s="255" t="s">
        <v>137</v>
      </c>
      <c r="C26" s="244"/>
      <c r="D26" s="245"/>
      <c r="E26" s="245"/>
      <c r="F26" s="142"/>
      <c r="G26" s="142"/>
      <c r="H26" s="142"/>
      <c r="I26" s="142"/>
      <c r="J26" s="142"/>
      <c r="K26" s="142"/>
      <c r="L26" s="142"/>
    </row>
    <row r="27" spans="2:12" ht="22.5" customHeight="1" x14ac:dyDescent="0.25">
      <c r="B27" s="255" t="s">
        <v>138</v>
      </c>
      <c r="C27" s="244"/>
      <c r="D27" s="245"/>
      <c r="E27" s="245"/>
      <c r="F27" s="142"/>
      <c r="G27" s="142"/>
      <c r="H27" s="142"/>
      <c r="I27" s="142"/>
      <c r="J27" s="142"/>
      <c r="K27" s="142"/>
      <c r="L27" s="142"/>
    </row>
    <row r="28" spans="2:12" ht="22.5" customHeight="1" x14ac:dyDescent="0.25">
      <c r="B28" s="255" t="s">
        <v>139</v>
      </c>
      <c r="C28" s="244"/>
      <c r="D28" s="245"/>
      <c r="E28" s="245"/>
      <c r="F28" s="142"/>
      <c r="G28" s="142"/>
      <c r="H28" s="142"/>
      <c r="I28" s="142"/>
      <c r="J28" s="142"/>
      <c r="K28" s="142"/>
      <c r="L28" s="142"/>
    </row>
    <row r="29" spans="2:12" ht="22.5" customHeight="1" x14ac:dyDescent="0.25">
      <c r="B29" s="255" t="s">
        <v>140</v>
      </c>
      <c r="C29" s="244"/>
      <c r="D29" s="245"/>
      <c r="E29" s="245"/>
      <c r="F29" s="142"/>
      <c r="G29" s="142"/>
      <c r="H29" s="142"/>
      <c r="I29" s="142"/>
      <c r="J29" s="142"/>
      <c r="K29" s="142"/>
      <c r="L29" s="142"/>
    </row>
    <row r="30" spans="2:12" ht="22.5" customHeight="1" x14ac:dyDescent="0.25">
      <c r="B30" s="255" t="s">
        <v>141</v>
      </c>
      <c r="C30" s="244"/>
      <c r="D30" s="245"/>
      <c r="E30" s="245"/>
      <c r="F30" s="142"/>
      <c r="G30" s="142"/>
      <c r="H30" s="142"/>
      <c r="I30" s="142"/>
      <c r="J30" s="142"/>
      <c r="K30" s="142"/>
      <c r="L30" s="142"/>
    </row>
    <row r="31" spans="2:12" ht="22.5" customHeight="1" x14ac:dyDescent="0.25">
      <c r="B31" s="256" t="s">
        <v>164</v>
      </c>
      <c r="C31" s="244"/>
      <c r="D31" s="245"/>
      <c r="E31" s="245"/>
      <c r="F31" s="142"/>
      <c r="G31" s="142"/>
      <c r="H31" s="142"/>
      <c r="I31" s="142"/>
      <c r="J31" s="142"/>
      <c r="K31" s="142"/>
      <c r="L31" s="142"/>
    </row>
    <row r="32" spans="2:12" ht="22.5" customHeight="1" x14ac:dyDescent="0.25">
      <c r="B32" s="256" t="s">
        <v>165</v>
      </c>
      <c r="C32" s="244"/>
      <c r="D32" s="245"/>
      <c r="E32" s="245"/>
      <c r="F32" s="142"/>
      <c r="G32" s="142"/>
      <c r="H32" s="142"/>
      <c r="I32" s="142"/>
      <c r="J32" s="142"/>
      <c r="K32" s="142"/>
      <c r="L32" s="142"/>
    </row>
    <row r="33" spans="2:12" ht="22.5" customHeight="1" x14ac:dyDescent="0.25">
      <c r="B33" s="256" t="s">
        <v>166</v>
      </c>
      <c r="C33" s="244"/>
      <c r="D33" s="245"/>
      <c r="E33" s="245"/>
      <c r="F33" s="142"/>
      <c r="G33" s="142"/>
      <c r="H33" s="142"/>
      <c r="I33" s="142"/>
      <c r="J33" s="142"/>
      <c r="K33" s="142"/>
      <c r="L33" s="142"/>
    </row>
    <row r="34" spans="2:12" ht="22.5" customHeight="1" x14ac:dyDescent="0.25">
      <c r="B34" s="256" t="s">
        <v>167</v>
      </c>
      <c r="C34" s="244"/>
      <c r="D34" s="245"/>
      <c r="E34" s="245"/>
      <c r="F34" s="142"/>
      <c r="G34" s="142"/>
      <c r="H34" s="142"/>
      <c r="I34" s="142"/>
      <c r="J34" s="142"/>
      <c r="K34" s="142"/>
      <c r="L34" s="142"/>
    </row>
    <row r="35" spans="2:12" ht="22.5" customHeight="1" x14ac:dyDescent="0.25">
      <c r="B35" s="255" t="s">
        <v>168</v>
      </c>
      <c r="C35" s="244"/>
      <c r="D35" s="245"/>
      <c r="E35" s="245"/>
      <c r="F35" s="142"/>
      <c r="G35" s="142"/>
      <c r="H35" s="142"/>
      <c r="I35" s="142"/>
      <c r="J35" s="142"/>
      <c r="K35" s="142"/>
      <c r="L35" s="142"/>
    </row>
    <row r="36" spans="2:12" ht="22.5" customHeight="1" x14ac:dyDescent="0.25">
      <c r="B36" s="255" t="s">
        <v>169</v>
      </c>
      <c r="C36" s="244"/>
      <c r="D36" s="245"/>
      <c r="E36" s="245"/>
      <c r="F36" s="142"/>
      <c r="G36" s="142"/>
      <c r="H36" s="142"/>
      <c r="I36" s="142"/>
      <c r="J36" s="142"/>
      <c r="K36" s="142"/>
      <c r="L36" s="142"/>
    </row>
    <row r="37" spans="2:12" ht="22.5" customHeight="1" x14ac:dyDescent="0.25">
      <c r="B37" s="257" t="s">
        <v>146</v>
      </c>
      <c r="C37" s="244"/>
      <c r="D37" s="245"/>
      <c r="E37" s="245"/>
    </row>
    <row r="38" spans="2:12" ht="22.5" customHeight="1" x14ac:dyDescent="0.25">
      <c r="B38" s="257" t="s">
        <v>385</v>
      </c>
      <c r="C38" s="244"/>
      <c r="D38" s="245"/>
      <c r="E38" s="245"/>
    </row>
    <row r="39" spans="2:12" ht="22.5" customHeight="1" x14ac:dyDescent="0.25">
      <c r="B39" s="257" t="s">
        <v>386</v>
      </c>
      <c r="C39" s="244"/>
      <c r="D39" s="245"/>
      <c r="E39" s="245"/>
    </row>
    <row r="40" spans="2:12" ht="22.5" customHeight="1" x14ac:dyDescent="0.25">
      <c r="B40" s="257" t="s">
        <v>387</v>
      </c>
      <c r="C40" s="244"/>
      <c r="D40" s="245"/>
      <c r="E40" s="245"/>
    </row>
    <row r="41" spans="2:12" ht="22.5" customHeight="1" x14ac:dyDescent="0.25">
      <c r="B41" s="257" t="s">
        <v>388</v>
      </c>
      <c r="C41" s="244"/>
      <c r="D41" s="245"/>
      <c r="E41" s="245"/>
    </row>
    <row r="42" spans="2:12" ht="22.5" customHeight="1" x14ac:dyDescent="0.25">
      <c r="B42" s="257" t="s">
        <v>503</v>
      </c>
      <c r="C42" s="244"/>
      <c r="D42" s="245"/>
      <c r="E42" s="245"/>
    </row>
    <row r="43" spans="2:12" ht="22.5" customHeight="1" x14ac:dyDescent="0.25">
      <c r="B43" s="332" t="s">
        <v>773</v>
      </c>
      <c r="C43" s="244"/>
      <c r="D43" s="245"/>
      <c r="E43" s="245"/>
    </row>
    <row r="44" spans="2:12" ht="22.5" customHeight="1" x14ac:dyDescent="0.25">
      <c r="B44" s="257" t="s">
        <v>774</v>
      </c>
      <c r="C44" s="244"/>
      <c r="D44" s="245"/>
      <c r="E44" s="245"/>
    </row>
    <row r="45" spans="2:12" ht="22.5" customHeight="1" thickBot="1" x14ac:dyDescent="0.3">
      <c r="B45" s="258" t="s">
        <v>775</v>
      </c>
      <c r="C45" s="246"/>
      <c r="D45" s="247"/>
      <c r="E45" s="247"/>
    </row>
    <row r="46" spans="2:12" x14ac:dyDescent="0.25"/>
    <row r="47" spans="2:12" x14ac:dyDescent="0.25"/>
  </sheetData>
  <sheetProtection selectLockedCells="1"/>
  <mergeCells count="1">
    <mergeCell ref="Q5:R5"/>
  </mergeCells>
  <phoneticPr fontId="13"/>
  <conditionalFormatting sqref="D6:D42 D44:D45">
    <cfRule type="expression" dxfId="35" priority="4">
      <formula>$C6="あり"</formula>
    </cfRule>
  </conditionalFormatting>
  <conditionalFormatting sqref="E6:E42 E44:E45">
    <cfRule type="expression" dxfId="34" priority="3">
      <formula>$C6="あり"</formula>
    </cfRule>
  </conditionalFormatting>
  <conditionalFormatting sqref="D43">
    <cfRule type="expression" dxfId="33" priority="2">
      <formula>$C43="あり"</formula>
    </cfRule>
  </conditionalFormatting>
  <conditionalFormatting sqref="E43">
    <cfRule type="expression" dxfId="32" priority="1">
      <formula>$C43="あり"</formula>
    </cfRule>
  </conditionalFormatting>
  <dataValidations count="3">
    <dataValidation type="list" allowBlank="1" showInputMessage="1" showErrorMessage="1" sqref="C6:C45" xr:uid="{00000000-0002-0000-0600-000000000000}">
      <formula1>"あり"</formula1>
    </dataValidation>
    <dataValidation type="custom" showInputMessage="1" showErrorMessage="1" sqref="D6:D45" xr:uid="{00000000-0002-0000-0600-000001000000}">
      <formula1>AND($C6="あり",INT($D6)=$D6,$D6&gt;=0)</formula1>
    </dataValidation>
    <dataValidation type="custom" showInputMessage="1" showErrorMessage="1" sqref="E6:E45" xr:uid="{00000000-0002-0000-0600-000002000000}">
      <formula1>AND($C6="あり",INT($E6)=$E6,$E6&gt;=0)</formula1>
    </dataValidation>
  </dataValidation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58"/>
  <sheetViews>
    <sheetView showGridLines="0" zoomScaleNormal="100" workbookViewId="0">
      <selection activeCell="C1" sqref="C1"/>
    </sheetView>
  </sheetViews>
  <sheetFormatPr defaultColWidth="0" defaultRowHeight="15.75" customHeight="1" zeroHeight="1" x14ac:dyDescent="0.25"/>
  <cols>
    <col min="1" max="1" width="1.59765625" style="140" customWidth="1"/>
    <col min="2" max="4" width="2.09765625" style="140" customWidth="1"/>
    <col min="5" max="5" width="9" style="140" customWidth="1"/>
    <col min="6" max="6" width="9.69921875" style="140" customWidth="1"/>
    <col min="7" max="10" width="9" style="140" customWidth="1"/>
    <col min="11" max="11" width="7.69921875" style="140" customWidth="1"/>
    <col min="12" max="12" width="9" style="140" customWidth="1"/>
    <col min="13" max="13" width="6.3984375" style="140" customWidth="1"/>
    <col min="14" max="14" width="9.3984375" style="140" customWidth="1"/>
    <col min="15" max="15" width="12" style="140" customWidth="1"/>
    <col min="16" max="16" width="1.09765625" style="140" customWidth="1"/>
    <col min="17" max="17" width="1.69921875" style="200" hidden="1" customWidth="1"/>
    <col min="18" max="20" width="7.59765625" style="102" hidden="1" customWidth="1"/>
    <col min="21" max="21" width="14.69921875" style="140" hidden="1" customWidth="1"/>
    <col min="22" max="26" width="7.59765625" style="140" hidden="1" customWidth="1"/>
    <col min="27" max="16384" width="12.59765625" style="140" hidden="1"/>
  </cols>
  <sheetData>
    <row r="1" spans="1:19" ht="18" customHeight="1" x14ac:dyDescent="0.25">
      <c r="A1" s="69" t="s">
        <v>523</v>
      </c>
    </row>
    <row r="2" spans="1:19" ht="15.75" customHeight="1" x14ac:dyDescent="0.25">
      <c r="A2" s="71"/>
      <c r="B2" s="259" t="s">
        <v>462</v>
      </c>
      <c r="C2" s="259"/>
      <c r="D2" s="259"/>
      <c r="E2" s="259"/>
      <c r="F2" s="259"/>
      <c r="G2" s="259"/>
      <c r="H2" s="259"/>
      <c r="I2" s="259"/>
      <c r="J2" s="259"/>
      <c r="K2" s="259"/>
      <c r="L2" s="259"/>
      <c r="M2" s="259"/>
      <c r="N2" s="259"/>
      <c r="O2" s="259"/>
      <c r="P2" s="259"/>
      <c r="S2" s="102">
        <v>1</v>
      </c>
    </row>
    <row r="3" spans="1:19" ht="15.75" customHeight="1" x14ac:dyDescent="0.25">
      <c r="B3" s="140" t="s">
        <v>518</v>
      </c>
      <c r="S3" s="102">
        <v>2</v>
      </c>
    </row>
    <row r="4" spans="1:19" ht="15.75" customHeight="1" x14ac:dyDescent="0.25">
      <c r="S4" s="102">
        <v>3</v>
      </c>
    </row>
    <row r="5" spans="1:19" ht="15.75" customHeight="1" x14ac:dyDescent="0.25">
      <c r="C5" s="140" t="s">
        <v>803</v>
      </c>
      <c r="M5" s="203"/>
      <c r="N5" s="203"/>
      <c r="S5" s="102">
        <v>4</v>
      </c>
    </row>
    <row r="6" spans="1:19" ht="15.75" customHeight="1" x14ac:dyDescent="0.25">
      <c r="E6" s="140" t="s">
        <v>292</v>
      </c>
      <c r="M6" s="203" t="s">
        <v>279</v>
      </c>
      <c r="N6" s="349"/>
      <c r="S6" s="102">
        <v>5</v>
      </c>
    </row>
    <row r="7" spans="1:19" ht="15.75" customHeight="1" x14ac:dyDescent="0.25">
      <c r="E7" s="140" t="s">
        <v>293</v>
      </c>
    </row>
    <row r="8" spans="1:19" ht="15.75" customHeight="1" x14ac:dyDescent="0.25">
      <c r="E8" s="140" t="s">
        <v>390</v>
      </c>
      <c r="M8" s="142"/>
      <c r="S8" s="102" t="s">
        <v>652</v>
      </c>
    </row>
    <row r="9" spans="1:19" ht="15.75" customHeight="1" x14ac:dyDescent="0.25"/>
    <row r="10" spans="1:19" ht="15.75" customHeight="1" x14ac:dyDescent="0.25">
      <c r="C10" s="140" t="s">
        <v>391</v>
      </c>
      <c r="M10" s="203" t="s">
        <v>279</v>
      </c>
      <c r="N10" s="356"/>
      <c r="O10" s="140" t="s">
        <v>340</v>
      </c>
    </row>
    <row r="11" spans="1:19" ht="15.75" customHeight="1" x14ac:dyDescent="0.25"/>
    <row r="12" spans="1:19" ht="15.75" customHeight="1" x14ac:dyDescent="0.25">
      <c r="C12" s="140" t="s">
        <v>804</v>
      </c>
      <c r="D12" s="141"/>
    </row>
    <row r="13" spans="1:19" ht="15.75" customHeight="1" x14ac:dyDescent="0.25">
      <c r="E13" s="140" t="s">
        <v>392</v>
      </c>
      <c r="M13" s="203" t="s">
        <v>279</v>
      </c>
      <c r="N13" s="350"/>
    </row>
    <row r="14" spans="1:19" ht="15.75" customHeight="1" x14ac:dyDescent="0.25">
      <c r="E14" s="140" t="s">
        <v>393</v>
      </c>
      <c r="N14" s="102"/>
    </row>
    <row r="15" spans="1:19" ht="15.75" customHeight="1" x14ac:dyDescent="0.25">
      <c r="N15" s="102"/>
    </row>
    <row r="16" spans="1:19" ht="15.75" customHeight="1" x14ac:dyDescent="0.25">
      <c r="C16" s="140" t="s">
        <v>805</v>
      </c>
      <c r="N16" s="102"/>
    </row>
    <row r="17" spans="3:15" ht="15.75" customHeight="1" x14ac:dyDescent="0.25">
      <c r="E17" s="140" t="s">
        <v>394</v>
      </c>
      <c r="M17" s="203" t="s">
        <v>279</v>
      </c>
      <c r="N17" s="350"/>
    </row>
    <row r="18" spans="3:15" ht="15.75" customHeight="1" x14ac:dyDescent="0.25">
      <c r="E18" s="140" t="s">
        <v>395</v>
      </c>
      <c r="N18" s="102"/>
    </row>
    <row r="19" spans="3:15" ht="15.75" customHeight="1" x14ac:dyDescent="0.25">
      <c r="E19" s="140" t="s">
        <v>396</v>
      </c>
    </row>
    <row r="20" spans="3:15" ht="15.75" customHeight="1" x14ac:dyDescent="0.25">
      <c r="E20" s="140" t="s">
        <v>349</v>
      </c>
      <c r="G20" s="203"/>
      <c r="H20" s="203"/>
      <c r="I20" s="203"/>
      <c r="J20" s="203"/>
      <c r="K20" s="203"/>
      <c r="L20" s="203"/>
      <c r="M20" s="203"/>
      <c r="N20" s="203"/>
    </row>
    <row r="21" spans="3:15" ht="15.75" customHeight="1" x14ac:dyDescent="0.25">
      <c r="F21" s="203" t="s">
        <v>397</v>
      </c>
      <c r="G21" s="484"/>
      <c r="H21" s="484"/>
      <c r="I21" s="484"/>
      <c r="J21" s="484"/>
      <c r="K21" s="484"/>
      <c r="L21" s="484"/>
      <c r="M21" s="484"/>
      <c r="N21" s="484"/>
    </row>
    <row r="22" spans="3:15" ht="15.75" customHeight="1" x14ac:dyDescent="0.25"/>
    <row r="23" spans="3:15" ht="15.75" customHeight="1" x14ac:dyDescent="0.25">
      <c r="C23" s="140" t="s">
        <v>806</v>
      </c>
    </row>
    <row r="24" spans="3:15" ht="15.75" customHeight="1" x14ac:dyDescent="0.25">
      <c r="E24" s="140" t="s">
        <v>292</v>
      </c>
      <c r="M24" s="203" t="s">
        <v>279</v>
      </c>
      <c r="N24" s="349"/>
    </row>
    <row r="25" spans="3:15" ht="15.75" customHeight="1" x14ac:dyDescent="0.25">
      <c r="E25" s="140" t="s">
        <v>293</v>
      </c>
    </row>
    <row r="26" spans="3:15" ht="15.75" customHeight="1" x14ac:dyDescent="0.25">
      <c r="E26" s="140" t="s">
        <v>390</v>
      </c>
    </row>
    <row r="27" spans="3:15" ht="15.75" customHeight="1" x14ac:dyDescent="0.25">
      <c r="M27" s="142"/>
    </row>
    <row r="28" spans="3:15" ht="15.75" customHeight="1" x14ac:dyDescent="0.25">
      <c r="C28" s="140" t="s">
        <v>639</v>
      </c>
      <c r="M28" s="203" t="s">
        <v>279</v>
      </c>
      <c r="N28" s="356"/>
      <c r="O28" s="140" t="s">
        <v>340</v>
      </c>
    </row>
    <row r="29" spans="3:15" ht="15.75" customHeight="1" x14ac:dyDescent="0.25"/>
    <row r="30" spans="3:15" ht="15.75" customHeight="1" x14ac:dyDescent="0.25">
      <c r="C30" s="140" t="s">
        <v>640</v>
      </c>
    </row>
    <row r="31" spans="3:15" ht="15.75" customHeight="1" x14ac:dyDescent="0.25">
      <c r="C31" s="140" t="s">
        <v>807</v>
      </c>
    </row>
    <row r="32" spans="3:15" ht="15.75" customHeight="1" x14ac:dyDescent="0.25">
      <c r="E32" s="140" t="s">
        <v>399</v>
      </c>
      <c r="M32" s="203" t="s">
        <v>279</v>
      </c>
      <c r="N32" s="350"/>
    </row>
    <row r="33" spans="3:15" ht="15.75" customHeight="1" x14ac:dyDescent="0.25">
      <c r="E33" s="140" t="s">
        <v>401</v>
      </c>
    </row>
    <row r="34" spans="3:15" ht="15.75" customHeight="1" x14ac:dyDescent="0.25">
      <c r="D34" s="141"/>
      <c r="E34" s="140" t="s">
        <v>403</v>
      </c>
    </row>
    <row r="35" spans="3:15" ht="15.75" customHeight="1" x14ac:dyDescent="0.25">
      <c r="D35" s="331"/>
      <c r="E35" s="140" t="s">
        <v>776</v>
      </c>
    </row>
    <row r="36" spans="3:15" ht="15.75" customHeight="1" x14ac:dyDescent="0.25">
      <c r="D36" s="331"/>
      <c r="E36" s="140" t="s">
        <v>777</v>
      </c>
    </row>
    <row r="37" spans="3:15" ht="15.75" customHeight="1" x14ac:dyDescent="0.25"/>
    <row r="38" spans="3:15" ht="15.75" customHeight="1" x14ac:dyDescent="0.25">
      <c r="C38" s="140" t="s">
        <v>808</v>
      </c>
    </row>
    <row r="39" spans="3:15" ht="15.75" customHeight="1" x14ac:dyDescent="0.25">
      <c r="E39" s="140" t="s">
        <v>292</v>
      </c>
      <c r="M39" s="203" t="s">
        <v>279</v>
      </c>
      <c r="N39" s="349"/>
    </row>
    <row r="40" spans="3:15" ht="15.75" customHeight="1" x14ac:dyDescent="0.25">
      <c r="E40" s="140" t="s">
        <v>293</v>
      </c>
    </row>
    <row r="41" spans="3:15" ht="15.75" customHeight="1" x14ac:dyDescent="0.25">
      <c r="E41" s="140" t="s">
        <v>390</v>
      </c>
    </row>
    <row r="42" spans="3:15" ht="15.75" customHeight="1" x14ac:dyDescent="0.25">
      <c r="M42" s="203"/>
    </row>
    <row r="43" spans="3:15" ht="15.75" customHeight="1" x14ac:dyDescent="0.25">
      <c r="C43" s="140" t="s">
        <v>641</v>
      </c>
      <c r="M43" s="203" t="s">
        <v>279</v>
      </c>
      <c r="N43" s="356"/>
      <c r="O43" s="140" t="s">
        <v>340</v>
      </c>
    </row>
    <row r="44" spans="3:15" ht="15.75" customHeight="1" x14ac:dyDescent="0.25">
      <c r="C44" s="140" t="s">
        <v>404</v>
      </c>
    </row>
    <row r="45" spans="3:15" ht="15.75" customHeight="1" x14ac:dyDescent="0.25"/>
    <row r="46" spans="3:15" ht="15.75" customHeight="1" x14ac:dyDescent="0.25">
      <c r="C46" s="140" t="s">
        <v>642</v>
      </c>
    </row>
    <row r="47" spans="3:15" ht="15.75" customHeight="1" x14ac:dyDescent="0.25">
      <c r="C47" s="140" t="s">
        <v>809</v>
      </c>
    </row>
    <row r="48" spans="3:15" ht="15.75" customHeight="1" x14ac:dyDescent="0.25">
      <c r="E48" s="140" t="s">
        <v>398</v>
      </c>
      <c r="M48" s="203" t="s">
        <v>279</v>
      </c>
      <c r="N48" s="350"/>
    </row>
    <row r="49" spans="3:15" ht="15.75" customHeight="1" x14ac:dyDescent="0.25">
      <c r="E49" s="140" t="s">
        <v>400</v>
      </c>
    </row>
    <row r="50" spans="3:15" ht="15.75" customHeight="1" x14ac:dyDescent="0.25">
      <c r="E50" s="140" t="s">
        <v>402</v>
      </c>
    </row>
    <row r="51" spans="3:15" ht="15.75" customHeight="1" x14ac:dyDescent="0.25">
      <c r="E51" s="140" t="s">
        <v>776</v>
      </c>
    </row>
    <row r="52" spans="3:15" ht="15.75" customHeight="1" x14ac:dyDescent="0.25">
      <c r="E52" s="140" t="s">
        <v>777</v>
      </c>
    </row>
    <row r="53" spans="3:15" ht="15.75" customHeight="1" x14ac:dyDescent="0.25"/>
    <row r="54" spans="3:15" ht="15.75" customHeight="1" x14ac:dyDescent="0.25">
      <c r="C54" s="140" t="s">
        <v>810</v>
      </c>
    </row>
    <row r="55" spans="3:15" ht="15.75" customHeight="1" x14ac:dyDescent="0.25">
      <c r="E55" s="140" t="s">
        <v>292</v>
      </c>
      <c r="M55" s="203" t="s">
        <v>279</v>
      </c>
      <c r="N55" s="349"/>
    </row>
    <row r="56" spans="3:15" ht="15.75" customHeight="1" x14ac:dyDescent="0.25">
      <c r="E56" s="140" t="s">
        <v>293</v>
      </c>
    </row>
    <row r="57" spans="3:15" ht="15.75" customHeight="1" x14ac:dyDescent="0.25">
      <c r="E57" s="140" t="s">
        <v>390</v>
      </c>
    </row>
    <row r="58" spans="3:15" ht="15.75" customHeight="1" x14ac:dyDescent="0.25"/>
    <row r="59" spans="3:15" ht="15.75" customHeight="1" x14ac:dyDescent="0.25">
      <c r="C59" s="140" t="s">
        <v>643</v>
      </c>
      <c r="M59" s="203" t="s">
        <v>279</v>
      </c>
      <c r="N59" s="356"/>
      <c r="O59" s="140" t="s">
        <v>340</v>
      </c>
    </row>
    <row r="60" spans="3:15" ht="15.75" customHeight="1" x14ac:dyDescent="0.25">
      <c r="C60" s="140" t="s">
        <v>404</v>
      </c>
    </row>
    <row r="61" spans="3:15" ht="15.75" customHeight="1" x14ac:dyDescent="0.25"/>
    <row r="62" spans="3:15" ht="15.75" customHeight="1" x14ac:dyDescent="0.25">
      <c r="C62" s="140" t="s">
        <v>644</v>
      </c>
    </row>
    <row r="63" spans="3:15" ht="15.75" customHeight="1" x14ac:dyDescent="0.25">
      <c r="C63" s="140" t="s">
        <v>807</v>
      </c>
    </row>
    <row r="64" spans="3:15" ht="15.75" customHeight="1" x14ac:dyDescent="0.25">
      <c r="E64" s="140" t="s">
        <v>398</v>
      </c>
      <c r="M64" s="203" t="s">
        <v>279</v>
      </c>
      <c r="N64" s="350"/>
    </row>
    <row r="65" spans="1:16" ht="15.75" customHeight="1" x14ac:dyDescent="0.25">
      <c r="E65" s="140" t="s">
        <v>400</v>
      </c>
    </row>
    <row r="66" spans="1:16" ht="15.75" customHeight="1" x14ac:dyDescent="0.25">
      <c r="E66" s="140" t="s">
        <v>402</v>
      </c>
    </row>
    <row r="67" spans="1:16" ht="15.75" customHeight="1" x14ac:dyDescent="0.25">
      <c r="E67" s="140" t="s">
        <v>776</v>
      </c>
    </row>
    <row r="68" spans="1:16" ht="15.75" customHeight="1" x14ac:dyDescent="0.25">
      <c r="E68" s="140" t="s">
        <v>777</v>
      </c>
    </row>
    <row r="69" spans="1:16" ht="15.75" customHeight="1" x14ac:dyDescent="0.25">
      <c r="M69" s="203"/>
      <c r="N69" s="203"/>
    </row>
    <row r="70" spans="1:16" ht="15.75" customHeight="1" x14ac:dyDescent="0.25">
      <c r="A70" s="71"/>
      <c r="B70" s="259" t="s">
        <v>837</v>
      </c>
      <c r="C70" s="259"/>
      <c r="D70" s="259"/>
      <c r="E70" s="259"/>
      <c r="F70" s="259"/>
      <c r="G70" s="259"/>
      <c r="H70" s="259"/>
      <c r="I70" s="259"/>
      <c r="J70" s="259"/>
      <c r="K70" s="259"/>
      <c r="L70" s="259"/>
      <c r="M70" s="259"/>
      <c r="N70" s="259"/>
      <c r="O70" s="259"/>
      <c r="P70" s="259"/>
    </row>
    <row r="71" spans="1:16" ht="15.75" customHeight="1" x14ac:dyDescent="0.25">
      <c r="B71" s="140" t="s">
        <v>519</v>
      </c>
    </row>
    <row r="72" spans="1:16" ht="15.75" customHeight="1" x14ac:dyDescent="0.25">
      <c r="C72" s="140" t="s">
        <v>814</v>
      </c>
    </row>
    <row r="73" spans="1:16" ht="15.75" customHeight="1" x14ac:dyDescent="0.25">
      <c r="E73" s="140" t="s">
        <v>405</v>
      </c>
      <c r="M73" s="203" t="s">
        <v>279</v>
      </c>
      <c r="N73" s="349"/>
    </row>
    <row r="74" spans="1:16" ht="15.75" customHeight="1" x14ac:dyDescent="0.25">
      <c r="E74" s="140" t="s">
        <v>406</v>
      </c>
    </row>
    <row r="75" spans="1:16" ht="15.75" customHeight="1" x14ac:dyDescent="0.25"/>
    <row r="76" spans="1:16" ht="15.75" customHeight="1" x14ac:dyDescent="0.25">
      <c r="C76" s="140" t="s">
        <v>811</v>
      </c>
      <c r="N76" s="102"/>
    </row>
    <row r="77" spans="1:16" ht="15.75" customHeight="1" x14ac:dyDescent="0.25">
      <c r="N77" s="102" t="s">
        <v>279</v>
      </c>
    </row>
    <row r="78" spans="1:16" ht="15.75" customHeight="1" x14ac:dyDescent="0.25">
      <c r="K78" s="156" t="s">
        <v>728</v>
      </c>
      <c r="L78" s="205"/>
      <c r="M78" s="206"/>
      <c r="N78" s="350"/>
    </row>
    <row r="79" spans="1:16" ht="15.75" customHeight="1" x14ac:dyDescent="0.25">
      <c r="K79" s="156" t="s">
        <v>729</v>
      </c>
      <c r="L79" s="205"/>
      <c r="M79" s="206"/>
      <c r="N79" s="350"/>
    </row>
    <row r="80" spans="1:16" ht="15.75" customHeight="1" x14ac:dyDescent="0.25">
      <c r="K80" s="156" t="s">
        <v>730</v>
      </c>
      <c r="L80" s="205"/>
      <c r="M80" s="206"/>
      <c r="N80" s="350"/>
    </row>
    <row r="81" spans="3:14" ht="15.75" customHeight="1" x14ac:dyDescent="0.25">
      <c r="K81" s="156" t="s">
        <v>731</v>
      </c>
      <c r="L81" s="205"/>
      <c r="M81" s="206"/>
      <c r="N81" s="350"/>
    </row>
    <row r="82" spans="3:14" ht="15.75" customHeight="1" x14ac:dyDescent="0.25">
      <c r="M82" s="203"/>
    </row>
    <row r="83" spans="3:14" ht="15.75" customHeight="1" x14ac:dyDescent="0.25">
      <c r="F83" s="203" t="s">
        <v>739</v>
      </c>
      <c r="G83" s="484"/>
      <c r="H83" s="484"/>
      <c r="I83" s="484"/>
      <c r="J83" s="484"/>
      <c r="K83" s="484"/>
      <c r="L83" s="484"/>
      <c r="M83" s="484"/>
      <c r="N83" s="484"/>
    </row>
    <row r="84" spans="3:14" ht="15.75" customHeight="1" x14ac:dyDescent="0.25"/>
    <row r="85" spans="3:14" ht="15.75" customHeight="1" x14ac:dyDescent="0.25">
      <c r="C85" s="140" t="s">
        <v>812</v>
      </c>
      <c r="N85" s="203"/>
    </row>
    <row r="86" spans="3:14" ht="15.75" customHeight="1" x14ac:dyDescent="0.25">
      <c r="N86" s="102" t="s">
        <v>279</v>
      </c>
    </row>
    <row r="87" spans="3:14" ht="15.75" customHeight="1" x14ac:dyDescent="0.25">
      <c r="I87" s="156" t="s">
        <v>732</v>
      </c>
      <c r="J87" s="205"/>
      <c r="K87" s="205"/>
      <c r="L87" s="205"/>
      <c r="M87" s="206"/>
      <c r="N87" s="350"/>
    </row>
    <row r="88" spans="3:14" ht="15.75" customHeight="1" x14ac:dyDescent="0.25">
      <c r="I88" s="156" t="s">
        <v>733</v>
      </c>
      <c r="J88" s="205"/>
      <c r="K88" s="205"/>
      <c r="L88" s="205"/>
      <c r="M88" s="333"/>
      <c r="N88" s="350"/>
    </row>
    <row r="89" spans="3:14" ht="15.75" customHeight="1" x14ac:dyDescent="0.25">
      <c r="I89" s="156" t="s">
        <v>734</v>
      </c>
      <c r="J89" s="205"/>
      <c r="K89" s="205"/>
      <c r="L89" s="205"/>
      <c r="M89" s="333"/>
      <c r="N89" s="350"/>
    </row>
    <row r="90" spans="3:14" ht="15.75" customHeight="1" x14ac:dyDescent="0.25">
      <c r="I90" s="156" t="s">
        <v>735</v>
      </c>
      <c r="J90" s="205"/>
      <c r="K90" s="205"/>
      <c r="L90" s="205"/>
      <c r="M90" s="333"/>
      <c r="N90" s="350"/>
    </row>
    <row r="91" spans="3:14" ht="15.75" customHeight="1" x14ac:dyDescent="0.25"/>
    <row r="92" spans="3:14" ht="15.75" customHeight="1" x14ac:dyDescent="0.25">
      <c r="F92" s="203" t="s">
        <v>739</v>
      </c>
      <c r="G92" s="484"/>
      <c r="H92" s="484"/>
      <c r="I92" s="484"/>
      <c r="J92" s="484"/>
      <c r="K92" s="484"/>
      <c r="L92" s="484"/>
      <c r="M92" s="484"/>
      <c r="N92" s="484"/>
    </row>
    <row r="93" spans="3:14" ht="15.75" customHeight="1" x14ac:dyDescent="0.25"/>
    <row r="94" spans="3:14" ht="15.75" customHeight="1" x14ac:dyDescent="0.25">
      <c r="C94" s="140" t="s">
        <v>813</v>
      </c>
    </row>
    <row r="95" spans="3:14" ht="15.75" customHeight="1" x14ac:dyDescent="0.25">
      <c r="N95" s="102" t="s">
        <v>279</v>
      </c>
    </row>
    <row r="96" spans="3:14" ht="15.75" customHeight="1" x14ac:dyDescent="0.25">
      <c r="K96" s="156" t="s">
        <v>736</v>
      </c>
      <c r="L96" s="205"/>
      <c r="M96" s="334"/>
      <c r="N96" s="351"/>
    </row>
    <row r="97" spans="1:16" ht="15.75" customHeight="1" x14ac:dyDescent="0.25">
      <c r="K97" s="156" t="s">
        <v>737</v>
      </c>
      <c r="L97" s="205"/>
      <c r="M97" s="333"/>
      <c r="N97" s="351"/>
    </row>
    <row r="98" spans="1:16" ht="15.75" customHeight="1" x14ac:dyDescent="0.25">
      <c r="K98" s="156" t="s">
        <v>738</v>
      </c>
      <c r="L98" s="205"/>
      <c r="M98" s="333"/>
      <c r="N98" s="351"/>
    </row>
    <row r="99" spans="1:16" ht="15.75" customHeight="1" x14ac:dyDescent="0.25"/>
    <row r="100" spans="1:16" ht="15.75" customHeight="1" x14ac:dyDescent="0.25">
      <c r="F100" s="203" t="s">
        <v>842</v>
      </c>
      <c r="G100" s="484"/>
      <c r="H100" s="484"/>
      <c r="I100" s="484"/>
      <c r="J100" s="484"/>
      <c r="K100" s="484"/>
      <c r="L100" s="484"/>
      <c r="M100" s="484"/>
      <c r="N100" s="484"/>
    </row>
    <row r="101" spans="1:16" ht="15.75" customHeight="1" x14ac:dyDescent="0.25"/>
    <row r="102" spans="1:16" ht="15.75" customHeight="1" x14ac:dyDescent="0.25">
      <c r="A102" s="71"/>
      <c r="B102" s="259" t="s">
        <v>408</v>
      </c>
      <c r="C102" s="259"/>
      <c r="D102" s="259"/>
      <c r="E102" s="259"/>
      <c r="F102" s="259"/>
      <c r="G102" s="259"/>
      <c r="H102" s="259"/>
      <c r="I102" s="259"/>
      <c r="J102" s="259"/>
      <c r="K102" s="259"/>
      <c r="L102" s="259"/>
      <c r="M102" s="259"/>
      <c r="N102" s="259"/>
      <c r="O102" s="259"/>
      <c r="P102" s="259"/>
    </row>
    <row r="103" spans="1:16" ht="15.75" customHeight="1" x14ac:dyDescent="0.25">
      <c r="B103" s="140" t="s">
        <v>740</v>
      </c>
    </row>
    <row r="104" spans="1:16" ht="15.75" customHeight="1" x14ac:dyDescent="0.25">
      <c r="B104" s="140" t="s">
        <v>409</v>
      </c>
    </row>
    <row r="105" spans="1:16" ht="15.75" customHeight="1" x14ac:dyDescent="0.25"/>
    <row r="106" spans="1:16" ht="15.75" customHeight="1" x14ac:dyDescent="0.25">
      <c r="C106" s="140" t="s">
        <v>815</v>
      </c>
    </row>
    <row r="107" spans="1:16" ht="15.75" customHeight="1" x14ac:dyDescent="0.25">
      <c r="E107" s="140" t="s">
        <v>405</v>
      </c>
      <c r="M107" s="203" t="s">
        <v>279</v>
      </c>
      <c r="N107" s="349"/>
    </row>
    <row r="108" spans="1:16" ht="15.75" customHeight="1" x14ac:dyDescent="0.25">
      <c r="E108" s="140" t="s">
        <v>406</v>
      </c>
    </row>
    <row r="109" spans="1:16" ht="15.75" customHeight="1" x14ac:dyDescent="0.25">
      <c r="E109" s="140" t="s">
        <v>390</v>
      </c>
    </row>
    <row r="110" spans="1:16" ht="15.75" customHeight="1" x14ac:dyDescent="0.25"/>
    <row r="111" spans="1:16" ht="15.75" customHeight="1" x14ac:dyDescent="0.25">
      <c r="C111" s="140" t="s">
        <v>818</v>
      </c>
    </row>
    <row r="112" spans="1:16" ht="15.75" customHeight="1" x14ac:dyDescent="0.25">
      <c r="E112" s="140" t="s">
        <v>410</v>
      </c>
      <c r="M112" s="203" t="s">
        <v>279</v>
      </c>
      <c r="N112" s="349"/>
    </row>
    <row r="113" spans="3:14" ht="15.75" customHeight="1" x14ac:dyDescent="0.25">
      <c r="E113" s="140" t="s">
        <v>411</v>
      </c>
    </row>
    <row r="114" spans="3:14" ht="15.75" customHeight="1" x14ac:dyDescent="0.25">
      <c r="E114" s="140" t="s">
        <v>412</v>
      </c>
    </row>
    <row r="115" spans="3:14" ht="15.75" customHeight="1" x14ac:dyDescent="0.25"/>
    <row r="116" spans="3:14" ht="15.75" customHeight="1" x14ac:dyDescent="0.25">
      <c r="C116" s="140" t="s">
        <v>816</v>
      </c>
    </row>
    <row r="117" spans="3:14" ht="15.75" customHeight="1" x14ac:dyDescent="0.25">
      <c r="C117" s="140" t="s">
        <v>416</v>
      </c>
    </row>
    <row r="118" spans="3:14" ht="15.75" customHeight="1" x14ac:dyDescent="0.25">
      <c r="E118" s="140" t="s">
        <v>413</v>
      </c>
      <c r="M118" s="203" t="s">
        <v>279</v>
      </c>
      <c r="N118" s="349"/>
    </row>
    <row r="119" spans="3:14" ht="15.75" customHeight="1" x14ac:dyDescent="0.25">
      <c r="E119" s="140" t="s">
        <v>414</v>
      </c>
    </row>
    <row r="120" spans="3:14" ht="15.75" customHeight="1" x14ac:dyDescent="0.25">
      <c r="E120" s="140" t="s">
        <v>415</v>
      </c>
    </row>
    <row r="121" spans="3:14" ht="15.75" customHeight="1" x14ac:dyDescent="0.25">
      <c r="E121" s="140" t="s">
        <v>349</v>
      </c>
    </row>
    <row r="122" spans="3:14" ht="15.75" customHeight="1" x14ac:dyDescent="0.25">
      <c r="F122" s="203" t="s">
        <v>397</v>
      </c>
      <c r="G122" s="484"/>
      <c r="H122" s="484"/>
      <c r="I122" s="484"/>
      <c r="J122" s="484"/>
      <c r="K122" s="484"/>
      <c r="L122" s="484"/>
      <c r="M122" s="484"/>
      <c r="N122" s="484"/>
    </row>
    <row r="123" spans="3:14" ht="15.75" customHeight="1" x14ac:dyDescent="0.25"/>
    <row r="124" spans="3:14" ht="15.75" customHeight="1" x14ac:dyDescent="0.25">
      <c r="C124" s="140" t="s">
        <v>817</v>
      </c>
    </row>
    <row r="125" spans="3:14" ht="15.75" customHeight="1" x14ac:dyDescent="0.25">
      <c r="D125" s="140" t="s">
        <v>819</v>
      </c>
    </row>
    <row r="126" spans="3:14" ht="15.75" customHeight="1" x14ac:dyDescent="0.25">
      <c r="E126" s="140" t="s">
        <v>417</v>
      </c>
      <c r="M126" s="203" t="s">
        <v>279</v>
      </c>
      <c r="N126" s="350"/>
    </row>
    <row r="127" spans="3:14" ht="15.75" customHeight="1" x14ac:dyDescent="0.25">
      <c r="E127" s="140" t="s">
        <v>418</v>
      </c>
    </row>
    <row r="128" spans="3:14" ht="15.75" customHeight="1" x14ac:dyDescent="0.25">
      <c r="E128" s="140" t="s">
        <v>419</v>
      </c>
    </row>
    <row r="129" spans="2:14" ht="15.75" customHeight="1" x14ac:dyDescent="0.25"/>
    <row r="130" spans="2:14" ht="15.75" customHeight="1" x14ac:dyDescent="0.25">
      <c r="C130" s="140" t="s">
        <v>820</v>
      </c>
    </row>
    <row r="131" spans="2:14" ht="15.75" customHeight="1" x14ac:dyDescent="0.25">
      <c r="E131" s="140" t="s">
        <v>420</v>
      </c>
      <c r="M131" s="203" t="s">
        <v>279</v>
      </c>
      <c r="N131" s="350"/>
    </row>
    <row r="132" spans="2:14" ht="15.75" customHeight="1" x14ac:dyDescent="0.25">
      <c r="E132" s="140" t="s">
        <v>421</v>
      </c>
    </row>
    <row r="133" spans="2:14" ht="15.75" customHeight="1" x14ac:dyDescent="0.25">
      <c r="E133" s="140" t="s">
        <v>407</v>
      </c>
    </row>
    <row r="134" spans="2:14" ht="15.75" customHeight="1" x14ac:dyDescent="0.25"/>
    <row r="135" spans="2:14" ht="15.75" customHeight="1" x14ac:dyDescent="0.25">
      <c r="B135" s="140" t="s">
        <v>645</v>
      </c>
    </row>
    <row r="136" spans="2:14" ht="15.75" customHeight="1" x14ac:dyDescent="0.25">
      <c r="B136" s="140" t="s">
        <v>646</v>
      </c>
    </row>
    <row r="137" spans="2:14" ht="15.75" customHeight="1" x14ac:dyDescent="0.25">
      <c r="B137" s="140" t="s">
        <v>651</v>
      </c>
    </row>
    <row r="138" spans="2:14" ht="15.75" customHeight="1" x14ac:dyDescent="0.25"/>
    <row r="139" spans="2:14" ht="15.75" customHeight="1" x14ac:dyDescent="0.25">
      <c r="C139" s="140" t="s">
        <v>823</v>
      </c>
    </row>
    <row r="140" spans="2:14" ht="15.75" customHeight="1" x14ac:dyDescent="0.25">
      <c r="E140" s="140" t="s">
        <v>405</v>
      </c>
      <c r="M140" s="203" t="s">
        <v>279</v>
      </c>
      <c r="N140" s="349"/>
    </row>
    <row r="141" spans="2:14" ht="15.75" customHeight="1" x14ac:dyDescent="0.25">
      <c r="E141" s="140" t="s">
        <v>422</v>
      </c>
    </row>
    <row r="142" spans="2:14" ht="15.75" customHeight="1" x14ac:dyDescent="0.25">
      <c r="E142" s="140" t="s">
        <v>778</v>
      </c>
    </row>
    <row r="143" spans="2:14" ht="15.75" customHeight="1" x14ac:dyDescent="0.25"/>
    <row r="144" spans="2:14" ht="15.75" customHeight="1" x14ac:dyDescent="0.25">
      <c r="C144" s="140" t="s">
        <v>821</v>
      </c>
    </row>
    <row r="145" spans="2:15" ht="15.75" customHeight="1" x14ac:dyDescent="0.25">
      <c r="D145" s="140" t="s">
        <v>822</v>
      </c>
    </row>
    <row r="146" spans="2:15" ht="15.75" customHeight="1" x14ac:dyDescent="0.25">
      <c r="N146" s="102" t="s">
        <v>279</v>
      </c>
    </row>
    <row r="147" spans="2:15" ht="15.75" customHeight="1" x14ac:dyDescent="0.25">
      <c r="E147" s="140" t="s">
        <v>423</v>
      </c>
      <c r="L147" s="485" t="s">
        <v>147</v>
      </c>
      <c r="M147" s="485"/>
      <c r="N147" s="350"/>
    </row>
    <row r="148" spans="2:15" ht="15.75" customHeight="1" x14ac:dyDescent="0.25">
      <c r="E148" s="140" t="s">
        <v>424</v>
      </c>
      <c r="L148" s="485" t="s">
        <v>148</v>
      </c>
      <c r="M148" s="485"/>
      <c r="N148" s="350"/>
    </row>
    <row r="149" spans="2:15" ht="15.75" customHeight="1" x14ac:dyDescent="0.25">
      <c r="L149" s="485" t="s">
        <v>149</v>
      </c>
      <c r="M149" s="485"/>
      <c r="N149" s="350"/>
    </row>
    <row r="150" spans="2:15" ht="15.75" customHeight="1" x14ac:dyDescent="0.25">
      <c r="L150" s="485" t="s">
        <v>150</v>
      </c>
      <c r="M150" s="485"/>
      <c r="N150" s="350"/>
    </row>
    <row r="151" spans="2:15" ht="15.75" customHeight="1" x14ac:dyDescent="0.25">
      <c r="L151" s="485" t="s">
        <v>425</v>
      </c>
      <c r="M151" s="485"/>
      <c r="N151" s="350"/>
    </row>
    <row r="152" spans="2:15" ht="15.75" customHeight="1" x14ac:dyDescent="0.25">
      <c r="N152" s="352"/>
    </row>
    <row r="153" spans="2:15" ht="15.75" customHeight="1" x14ac:dyDescent="0.25">
      <c r="C153" s="140" t="s">
        <v>824</v>
      </c>
    </row>
    <row r="154" spans="2:15" ht="15.75" customHeight="1" x14ac:dyDescent="0.25">
      <c r="E154" s="140" t="s">
        <v>426</v>
      </c>
      <c r="M154" s="203" t="s">
        <v>279</v>
      </c>
      <c r="N154" s="353"/>
    </row>
    <row r="155" spans="2:15" ht="15.75" customHeight="1" x14ac:dyDescent="0.25">
      <c r="E155" s="140" t="s">
        <v>427</v>
      </c>
    </row>
    <row r="156" spans="2:15" ht="15.75" customHeight="1" x14ac:dyDescent="0.25"/>
    <row r="157" spans="2:15" ht="15.75" customHeight="1" x14ac:dyDescent="0.25">
      <c r="C157" s="140" t="s">
        <v>647</v>
      </c>
      <c r="M157" s="203" t="s">
        <v>279</v>
      </c>
      <c r="N157" s="350"/>
      <c r="O157" s="140" t="s">
        <v>340</v>
      </c>
    </row>
    <row r="158" spans="2:15" ht="15.75" customHeight="1" x14ac:dyDescent="0.25"/>
    <row r="159" spans="2:15" ht="15.75" customHeight="1" x14ac:dyDescent="0.25">
      <c r="B159" s="140" t="s">
        <v>648</v>
      </c>
    </row>
    <row r="160" spans="2:15" ht="15.75" customHeight="1" x14ac:dyDescent="0.25">
      <c r="B160" s="140" t="s">
        <v>649</v>
      </c>
    </row>
    <row r="161" spans="2:14" ht="15.75" customHeight="1" x14ac:dyDescent="0.25">
      <c r="B161" s="140" t="s">
        <v>650</v>
      </c>
    </row>
    <row r="162" spans="2:14" ht="15.75" customHeight="1" x14ac:dyDescent="0.25"/>
    <row r="163" spans="2:14" ht="15.75" customHeight="1" x14ac:dyDescent="0.25">
      <c r="C163" s="140" t="s">
        <v>836</v>
      </c>
    </row>
    <row r="164" spans="2:14" ht="15.75" customHeight="1" x14ac:dyDescent="0.25">
      <c r="E164" s="140" t="s">
        <v>405</v>
      </c>
      <c r="M164" s="203" t="s">
        <v>279</v>
      </c>
      <c r="N164" s="349"/>
    </row>
    <row r="165" spans="2:14" ht="15.75" customHeight="1" x14ac:dyDescent="0.25">
      <c r="E165" s="140" t="s">
        <v>422</v>
      </c>
    </row>
    <row r="166" spans="2:14" ht="15.75" customHeight="1" x14ac:dyDescent="0.25">
      <c r="E166" s="140" t="s">
        <v>778</v>
      </c>
    </row>
    <row r="167" spans="2:14" ht="15.75" customHeight="1" x14ac:dyDescent="0.25"/>
    <row r="168" spans="2:14" ht="15.75" customHeight="1" x14ac:dyDescent="0.25">
      <c r="C168" s="140" t="s">
        <v>825</v>
      </c>
    </row>
    <row r="169" spans="2:14" ht="15.75" customHeight="1" x14ac:dyDescent="0.25">
      <c r="E169" s="140" t="s">
        <v>822</v>
      </c>
    </row>
    <row r="170" spans="2:14" ht="15.75" customHeight="1" x14ac:dyDescent="0.25">
      <c r="N170" s="102" t="s">
        <v>279</v>
      </c>
    </row>
    <row r="171" spans="2:14" ht="15.75" customHeight="1" x14ac:dyDescent="0.25">
      <c r="E171" s="140" t="s">
        <v>423</v>
      </c>
      <c r="L171" s="485" t="s">
        <v>428</v>
      </c>
      <c r="M171" s="485"/>
      <c r="N171" s="350"/>
    </row>
    <row r="172" spans="2:14" ht="15.75" customHeight="1" x14ac:dyDescent="0.25">
      <c r="E172" s="140" t="s">
        <v>424</v>
      </c>
      <c r="L172" s="485" t="s">
        <v>151</v>
      </c>
      <c r="M172" s="485"/>
      <c r="N172" s="350"/>
    </row>
    <row r="173" spans="2:14" ht="15.75" customHeight="1" x14ac:dyDescent="0.25">
      <c r="L173" s="485" t="s">
        <v>147</v>
      </c>
      <c r="M173" s="485"/>
      <c r="N173" s="350"/>
    </row>
    <row r="174" spans="2:14" ht="15.75" customHeight="1" x14ac:dyDescent="0.25"/>
    <row r="175" spans="2:14" ht="15.75" customHeight="1" x14ac:dyDescent="0.25">
      <c r="C175" s="140" t="s">
        <v>824</v>
      </c>
    </row>
    <row r="176" spans="2:14" ht="15.75" customHeight="1" x14ac:dyDescent="0.25">
      <c r="E176" s="140" t="s">
        <v>426</v>
      </c>
      <c r="M176" s="203" t="s">
        <v>279</v>
      </c>
      <c r="N176" s="350"/>
    </row>
    <row r="177" spans="2:15" ht="15.75" customHeight="1" x14ac:dyDescent="0.25">
      <c r="E177" s="140" t="s">
        <v>427</v>
      </c>
    </row>
    <row r="178" spans="2:15" ht="15.75" customHeight="1" x14ac:dyDescent="0.25"/>
    <row r="179" spans="2:15" ht="15.75" customHeight="1" x14ac:dyDescent="0.25">
      <c r="C179" s="140" t="s">
        <v>647</v>
      </c>
      <c r="M179" s="203" t="s">
        <v>279</v>
      </c>
      <c r="N179" s="356"/>
      <c r="O179" s="140" t="s">
        <v>340</v>
      </c>
    </row>
    <row r="180" spans="2:15" ht="15.75" customHeight="1" x14ac:dyDescent="0.25"/>
    <row r="181" spans="2:15" ht="15.75" customHeight="1" x14ac:dyDescent="0.25">
      <c r="B181" s="140" t="s">
        <v>520</v>
      </c>
    </row>
    <row r="182" spans="2:15" ht="15.75" customHeight="1" x14ac:dyDescent="0.25">
      <c r="B182" s="140" t="s">
        <v>430</v>
      </c>
    </row>
    <row r="183" spans="2:15" ht="15.75" customHeight="1" x14ac:dyDescent="0.25">
      <c r="B183" s="140" t="s">
        <v>431</v>
      </c>
    </row>
    <row r="184" spans="2:15" ht="15.75" customHeight="1" x14ac:dyDescent="0.25">
      <c r="B184" s="140" t="s">
        <v>429</v>
      </c>
    </row>
    <row r="185" spans="2:15" ht="15.75" customHeight="1" x14ac:dyDescent="0.25">
      <c r="B185" s="140" t="s">
        <v>432</v>
      </c>
    </row>
    <row r="186" spans="2:15" ht="15.75" customHeight="1" x14ac:dyDescent="0.25"/>
    <row r="187" spans="2:15" ht="15.75" customHeight="1" x14ac:dyDescent="0.25">
      <c r="C187" s="140" t="s">
        <v>826</v>
      </c>
    </row>
    <row r="188" spans="2:15" ht="15.75" customHeight="1" x14ac:dyDescent="0.25">
      <c r="E188" s="140" t="s">
        <v>433</v>
      </c>
      <c r="M188" s="203" t="s">
        <v>279</v>
      </c>
      <c r="N188" s="349"/>
    </row>
    <row r="189" spans="2:15" ht="15.75" customHeight="1" x14ac:dyDescent="0.25">
      <c r="E189" s="140" t="s">
        <v>434</v>
      </c>
    </row>
    <row r="190" spans="2:15" ht="15.75" customHeight="1" x14ac:dyDescent="0.25"/>
    <row r="191" spans="2:15" ht="15.75" customHeight="1" x14ac:dyDescent="0.25">
      <c r="C191" s="140" t="s">
        <v>439</v>
      </c>
    </row>
    <row r="192" spans="2:15" ht="15.75" customHeight="1" x14ac:dyDescent="0.25">
      <c r="C192" s="140" t="s">
        <v>435</v>
      </c>
    </row>
    <row r="193" spans="3:15" ht="15.75" customHeight="1" x14ac:dyDescent="0.25">
      <c r="C193" s="140" t="s">
        <v>827</v>
      </c>
    </row>
    <row r="194" spans="3:15" ht="15.75" customHeight="1" x14ac:dyDescent="0.25">
      <c r="E194" s="140" t="s">
        <v>436</v>
      </c>
      <c r="M194" s="203" t="s">
        <v>279</v>
      </c>
      <c r="N194" s="349"/>
    </row>
    <row r="195" spans="3:15" ht="15.75" customHeight="1" x14ac:dyDescent="0.25">
      <c r="E195" s="140" t="s">
        <v>437</v>
      </c>
    </row>
    <row r="196" spans="3:15" ht="15.75" customHeight="1" x14ac:dyDescent="0.25"/>
    <row r="197" spans="3:15" ht="15.75" customHeight="1" x14ac:dyDescent="0.25">
      <c r="C197" s="140" t="s">
        <v>438</v>
      </c>
      <c r="M197" s="203" t="s">
        <v>279</v>
      </c>
      <c r="N197" s="356"/>
      <c r="O197" s="140" t="s">
        <v>340</v>
      </c>
    </row>
    <row r="198" spans="3:15" ht="15.75" customHeight="1" x14ac:dyDescent="0.25"/>
    <row r="199" spans="3:15" ht="15.75" customHeight="1" x14ac:dyDescent="0.25">
      <c r="C199" s="140" t="s">
        <v>828</v>
      </c>
    </row>
    <row r="200" spans="3:15" ht="15.75" customHeight="1" x14ac:dyDescent="0.25">
      <c r="E200" s="140" t="s">
        <v>440</v>
      </c>
      <c r="M200" s="203" t="s">
        <v>279</v>
      </c>
      <c r="N200" s="350"/>
    </row>
    <row r="201" spans="3:15" ht="15.75" customHeight="1" x14ac:dyDescent="0.25">
      <c r="E201" s="140" t="s">
        <v>441</v>
      </c>
    </row>
    <row r="202" spans="3:15" ht="15.75" customHeight="1" x14ac:dyDescent="0.25">
      <c r="E202" s="140" t="s">
        <v>442</v>
      </c>
    </row>
    <row r="203" spans="3:15" ht="15.75" customHeight="1" x14ac:dyDescent="0.25"/>
    <row r="204" spans="3:15" ht="15.75" customHeight="1" x14ac:dyDescent="0.25">
      <c r="C204" s="140" t="s">
        <v>779</v>
      </c>
    </row>
    <row r="205" spans="3:15" ht="15.75" customHeight="1" x14ac:dyDescent="0.25">
      <c r="N205" s="102" t="s">
        <v>279</v>
      </c>
    </row>
    <row r="206" spans="3:15" ht="15.75" customHeight="1" x14ac:dyDescent="0.25">
      <c r="I206" s="204" t="s">
        <v>443</v>
      </c>
      <c r="J206" s="260"/>
      <c r="K206" s="205"/>
      <c r="L206" s="205"/>
      <c r="M206" s="206"/>
      <c r="N206" s="350"/>
    </row>
    <row r="207" spans="3:15" ht="15.75" customHeight="1" x14ac:dyDescent="0.25">
      <c r="I207" s="204" t="s">
        <v>444</v>
      </c>
      <c r="J207" s="260"/>
      <c r="K207" s="205"/>
      <c r="L207" s="205"/>
      <c r="M207" s="206"/>
      <c r="N207" s="350"/>
    </row>
    <row r="208" spans="3:15" ht="15.75" customHeight="1" x14ac:dyDescent="0.25">
      <c r="I208" s="204" t="s">
        <v>445</v>
      </c>
      <c r="J208" s="260"/>
      <c r="K208" s="205"/>
      <c r="L208" s="205"/>
      <c r="M208" s="206"/>
      <c r="N208" s="350"/>
    </row>
    <row r="209" spans="1:16" ht="15.75" customHeight="1" x14ac:dyDescent="0.25">
      <c r="I209" s="204" t="s">
        <v>446</v>
      </c>
      <c r="J209" s="260"/>
      <c r="K209" s="205"/>
      <c r="L209" s="205"/>
      <c r="M209" s="206"/>
      <c r="N209" s="350"/>
    </row>
    <row r="210" spans="1:16" ht="15.75" customHeight="1" x14ac:dyDescent="0.25">
      <c r="I210" s="204" t="s">
        <v>206</v>
      </c>
      <c r="J210" s="260"/>
      <c r="K210" s="205"/>
      <c r="L210" s="205"/>
      <c r="M210" s="206"/>
      <c r="N210" s="350"/>
    </row>
    <row r="211" spans="1:16" ht="15.75" customHeight="1" x14ac:dyDescent="0.25">
      <c r="I211" s="204" t="s">
        <v>447</v>
      </c>
      <c r="J211" s="260"/>
      <c r="K211" s="205"/>
      <c r="L211" s="205"/>
      <c r="M211" s="206"/>
      <c r="N211" s="350"/>
    </row>
    <row r="212" spans="1:16" ht="15.75" customHeight="1" x14ac:dyDescent="0.25"/>
    <row r="213" spans="1:16" ht="15.75" customHeight="1" x14ac:dyDescent="0.25">
      <c r="I213" s="203" t="s">
        <v>448</v>
      </c>
      <c r="J213" s="484"/>
      <c r="K213" s="484"/>
      <c r="L213" s="484"/>
      <c r="M213" s="484"/>
      <c r="N213" s="484"/>
    </row>
    <row r="214" spans="1:16" ht="15.75" customHeight="1" x14ac:dyDescent="0.25"/>
    <row r="215" spans="1:16" ht="15.75" customHeight="1" x14ac:dyDescent="0.25">
      <c r="A215" s="71"/>
      <c r="B215" s="259" t="s">
        <v>449</v>
      </c>
      <c r="C215" s="259"/>
      <c r="D215" s="259"/>
      <c r="E215" s="259"/>
      <c r="F215" s="259"/>
      <c r="G215" s="259"/>
      <c r="H215" s="259"/>
      <c r="I215" s="259"/>
      <c r="J215" s="259"/>
      <c r="K215" s="259"/>
      <c r="L215" s="259"/>
      <c r="M215" s="259"/>
      <c r="N215" s="259"/>
      <c r="O215" s="259"/>
      <c r="P215" s="259"/>
    </row>
    <row r="216" spans="1:16" ht="15.75" customHeight="1" x14ac:dyDescent="0.25">
      <c r="B216" s="140" t="s">
        <v>521</v>
      </c>
    </row>
    <row r="217" spans="1:16" ht="15.75" customHeight="1" x14ac:dyDescent="0.25"/>
    <row r="218" spans="1:16" ht="15.75" customHeight="1" x14ac:dyDescent="0.25">
      <c r="C218" s="140" t="s">
        <v>829</v>
      </c>
    </row>
    <row r="219" spans="1:16" ht="15.75" customHeight="1" x14ac:dyDescent="0.25">
      <c r="E219" s="140" t="s">
        <v>405</v>
      </c>
      <c r="M219" s="203" t="s">
        <v>279</v>
      </c>
      <c r="N219" s="349"/>
    </row>
    <row r="220" spans="1:16" ht="15.75" customHeight="1" x14ac:dyDescent="0.25">
      <c r="E220" s="140" t="s">
        <v>422</v>
      </c>
    </row>
    <row r="221" spans="1:16" ht="15.75" customHeight="1" x14ac:dyDescent="0.25"/>
    <row r="222" spans="1:16" ht="15.75" customHeight="1" x14ac:dyDescent="0.25">
      <c r="C222" s="140" t="s">
        <v>838</v>
      </c>
    </row>
    <row r="223" spans="1:16" ht="15.75" customHeight="1" x14ac:dyDescent="0.25">
      <c r="E223" s="140" t="s">
        <v>780</v>
      </c>
      <c r="M223" s="203" t="s">
        <v>279</v>
      </c>
      <c r="N223" s="350"/>
    </row>
    <row r="224" spans="1:16" ht="15.75" customHeight="1" x14ac:dyDescent="0.25">
      <c r="E224" s="140" t="s">
        <v>450</v>
      </c>
    </row>
    <row r="225" spans="2:14" ht="15.75" customHeight="1" x14ac:dyDescent="0.25">
      <c r="E225" s="140" t="s">
        <v>781</v>
      </c>
    </row>
    <row r="226" spans="2:14" ht="15.75" customHeight="1" x14ac:dyDescent="0.25"/>
    <row r="227" spans="2:14" ht="15.75" customHeight="1" x14ac:dyDescent="0.25">
      <c r="C227" s="140" t="s">
        <v>830</v>
      </c>
    </row>
    <row r="228" spans="2:14" ht="15.75" customHeight="1" x14ac:dyDescent="0.25">
      <c r="E228" s="140" t="s">
        <v>451</v>
      </c>
      <c r="M228" s="203" t="s">
        <v>279</v>
      </c>
      <c r="N228" s="350"/>
    </row>
    <row r="229" spans="2:14" ht="15.75" customHeight="1" x14ac:dyDescent="0.25">
      <c r="E229" s="140" t="s">
        <v>452</v>
      </c>
    </row>
    <row r="230" spans="2:14" ht="15.75" customHeight="1" x14ac:dyDescent="0.25">
      <c r="E230" s="140" t="s">
        <v>453</v>
      </c>
    </row>
    <row r="231" spans="2:14" ht="15.75" customHeight="1" x14ac:dyDescent="0.25">
      <c r="E231" s="140" t="s">
        <v>454</v>
      </c>
    </row>
    <row r="232" spans="2:14" ht="15.75" customHeight="1" x14ac:dyDescent="0.25">
      <c r="E232" s="140" t="s">
        <v>455</v>
      </c>
    </row>
    <row r="233" spans="2:14" ht="15.75" customHeight="1" x14ac:dyDescent="0.25">
      <c r="F233" s="203" t="s">
        <v>397</v>
      </c>
      <c r="G233" s="484"/>
      <c r="H233" s="484"/>
      <c r="I233" s="484"/>
      <c r="J233" s="484"/>
      <c r="K233" s="484"/>
      <c r="L233" s="484"/>
      <c r="M233" s="484"/>
      <c r="N233" s="484"/>
    </row>
    <row r="234" spans="2:14" ht="15.75" customHeight="1" x14ac:dyDescent="0.25"/>
    <row r="235" spans="2:14" ht="15.75" customHeight="1" x14ac:dyDescent="0.25">
      <c r="C235" s="140" t="s">
        <v>831</v>
      </c>
    </row>
    <row r="236" spans="2:14" ht="15.75" customHeight="1" x14ac:dyDescent="0.25">
      <c r="E236" s="140" t="s">
        <v>436</v>
      </c>
      <c r="M236" s="203" t="s">
        <v>279</v>
      </c>
      <c r="N236" s="350"/>
    </row>
    <row r="237" spans="2:14" ht="15.75" customHeight="1" x14ac:dyDescent="0.25">
      <c r="E237" s="140" t="s">
        <v>437</v>
      </c>
    </row>
    <row r="238" spans="2:14" ht="15.75" customHeight="1" x14ac:dyDescent="0.25"/>
    <row r="239" spans="2:14" ht="15.75" customHeight="1" x14ac:dyDescent="0.25">
      <c r="B239" s="140" t="s">
        <v>522</v>
      </c>
    </row>
    <row r="240" spans="2:14" ht="15.75" customHeight="1" x14ac:dyDescent="0.25"/>
    <row r="241" spans="3:14" ht="15.75" customHeight="1" x14ac:dyDescent="0.25">
      <c r="C241" s="140" t="s">
        <v>832</v>
      </c>
    </row>
    <row r="242" spans="3:14" ht="15.75" customHeight="1" x14ac:dyDescent="0.25">
      <c r="E242" s="140" t="s">
        <v>405</v>
      </c>
      <c r="M242" s="203" t="s">
        <v>279</v>
      </c>
      <c r="N242" s="349"/>
    </row>
    <row r="243" spans="3:14" ht="15.75" customHeight="1" x14ac:dyDescent="0.25">
      <c r="E243" s="140" t="s">
        <v>406</v>
      </c>
    </row>
    <row r="244" spans="3:14" ht="15.75" customHeight="1" x14ac:dyDescent="0.25"/>
    <row r="245" spans="3:14" ht="15.75" customHeight="1" x14ac:dyDescent="0.25">
      <c r="C245" s="140" t="s">
        <v>833</v>
      </c>
      <c r="N245" s="352"/>
    </row>
    <row r="246" spans="3:14" ht="15.75" customHeight="1" x14ac:dyDescent="0.25">
      <c r="E246" s="140" t="s">
        <v>460</v>
      </c>
      <c r="M246" s="203" t="s">
        <v>279</v>
      </c>
      <c r="N246" s="350"/>
    </row>
    <row r="247" spans="3:14" ht="15.75" customHeight="1" x14ac:dyDescent="0.25">
      <c r="E247" s="140" t="s">
        <v>461</v>
      </c>
      <c r="M247" s="203"/>
    </row>
    <row r="248" spans="3:14" ht="15.75" customHeight="1" x14ac:dyDescent="0.25">
      <c r="E248" s="140" t="s">
        <v>456</v>
      </c>
    </row>
    <row r="249" spans="3:14" ht="15.75" customHeight="1" x14ac:dyDescent="0.25">
      <c r="E249" s="140" t="s">
        <v>457</v>
      </c>
    </row>
    <row r="250" spans="3:14" ht="15.75" customHeight="1" x14ac:dyDescent="0.25">
      <c r="E250" s="140" t="s">
        <v>458</v>
      </c>
    </row>
    <row r="251" spans="3:14" ht="15.75" customHeight="1" x14ac:dyDescent="0.25">
      <c r="E251" s="140" t="s">
        <v>459</v>
      </c>
    </row>
    <row r="252" spans="3:14" ht="15.75" customHeight="1" x14ac:dyDescent="0.25">
      <c r="F252" s="203" t="s">
        <v>397</v>
      </c>
      <c r="G252" s="484"/>
      <c r="H252" s="484"/>
      <c r="I252" s="484"/>
      <c r="J252" s="484"/>
      <c r="K252" s="484"/>
      <c r="L252" s="484"/>
      <c r="M252" s="484"/>
      <c r="N252" s="484"/>
    </row>
    <row r="253" spans="3:14" ht="15.75" customHeight="1" x14ac:dyDescent="0.25"/>
    <row r="254" spans="3:14" ht="15.75" customHeight="1" x14ac:dyDescent="0.25">
      <c r="C254" s="140" t="s">
        <v>834</v>
      </c>
    </row>
    <row r="255" spans="3:14" ht="15.75" customHeight="1" x14ac:dyDescent="0.25">
      <c r="E255" s="140" t="s">
        <v>436</v>
      </c>
      <c r="M255" s="203" t="s">
        <v>279</v>
      </c>
      <c r="N255" s="350"/>
    </row>
    <row r="256" spans="3:14" ht="15.75" customHeight="1" x14ac:dyDescent="0.25">
      <c r="E256" s="140" t="s">
        <v>437</v>
      </c>
    </row>
    <row r="257" ht="15.75" customHeight="1" x14ac:dyDescent="0.25"/>
    <row r="258" ht="15.75" customHeight="1" x14ac:dyDescent="0.25"/>
  </sheetData>
  <sheetProtection algorithmName="SHA-512" hashValue="IOLGP81rUoOHuB7ip3PpGIcF35RSxW9uibpi9ympuTuScv/7+o5x6Au9q/WcE+aU8DYxKxEtUgnAtUyhBg2gnQ==" saltValue="Mcxfx43gZ3rNuGwyD7m+EQ==" spinCount="100000" sheet="1" formatCells="0" formatColumns="0" formatRows="0" insertColumns="0" insertRows="0" insertHyperlinks="0" deleteColumns="0" deleteRows="0" sort="0" autoFilter="0" pivotTables="0"/>
  <mergeCells count="16">
    <mergeCell ref="G21:N21"/>
    <mergeCell ref="G83:N83"/>
    <mergeCell ref="G92:N92"/>
    <mergeCell ref="G100:N100"/>
    <mergeCell ref="G122:N122"/>
    <mergeCell ref="L147:M147"/>
    <mergeCell ref="L148:M148"/>
    <mergeCell ref="L149:M149"/>
    <mergeCell ref="L150:M150"/>
    <mergeCell ref="J213:N213"/>
    <mergeCell ref="G233:N233"/>
    <mergeCell ref="G252:N252"/>
    <mergeCell ref="L151:M151"/>
    <mergeCell ref="L171:M171"/>
    <mergeCell ref="L172:M172"/>
    <mergeCell ref="L173:M173"/>
  </mergeCells>
  <phoneticPr fontId="13"/>
  <conditionalFormatting sqref="N10">
    <cfRule type="expression" dxfId="31" priority="32">
      <formula>$N$6=1</formula>
    </cfRule>
  </conditionalFormatting>
  <conditionalFormatting sqref="N13">
    <cfRule type="expression" dxfId="30" priority="31">
      <formula>$N$10&gt;=1</formula>
    </cfRule>
  </conditionalFormatting>
  <conditionalFormatting sqref="N17">
    <cfRule type="expression" dxfId="29" priority="30">
      <formula>$N$13=2</formula>
    </cfRule>
  </conditionalFormatting>
  <conditionalFormatting sqref="G21:N21">
    <cfRule type="expression" dxfId="28" priority="29">
      <formula>N17=4</formula>
    </cfRule>
  </conditionalFormatting>
  <conditionalFormatting sqref="N28 N32">
    <cfRule type="expression" dxfId="27" priority="28">
      <formula>$N$24=1</formula>
    </cfRule>
  </conditionalFormatting>
  <conditionalFormatting sqref="N43 N48">
    <cfRule type="expression" dxfId="26" priority="27">
      <formula>$N$39=1</formula>
    </cfRule>
  </conditionalFormatting>
  <conditionalFormatting sqref="N64 N59">
    <cfRule type="expression" dxfId="25" priority="26">
      <formula>$N$55=1</formula>
    </cfRule>
  </conditionalFormatting>
  <conditionalFormatting sqref="N78:N81">
    <cfRule type="expression" dxfId="24" priority="25">
      <formula>$N$73=2</formula>
    </cfRule>
  </conditionalFormatting>
  <conditionalFormatting sqref="G83:N83">
    <cfRule type="expression" dxfId="23" priority="24">
      <formula>$N$81="○"</formula>
    </cfRule>
  </conditionalFormatting>
  <conditionalFormatting sqref="N87 N96">
    <cfRule type="expression" dxfId="22" priority="23">
      <formula>$N$73=1</formula>
    </cfRule>
  </conditionalFormatting>
  <conditionalFormatting sqref="G92:N92">
    <cfRule type="expression" dxfId="21" priority="22">
      <formula>N90="○"</formula>
    </cfRule>
  </conditionalFormatting>
  <conditionalFormatting sqref="G100:N100">
    <cfRule type="expression" dxfId="20" priority="21">
      <formula>N98="○"</formula>
    </cfRule>
  </conditionalFormatting>
  <conditionalFormatting sqref="G122:N122">
    <cfRule type="expression" dxfId="19" priority="20">
      <formula>$N$118=4</formula>
    </cfRule>
  </conditionalFormatting>
  <conditionalFormatting sqref="N126">
    <cfRule type="expression" dxfId="18" priority="19">
      <formula>$N$118=1</formula>
    </cfRule>
  </conditionalFormatting>
  <conditionalFormatting sqref="N131">
    <cfRule type="expression" dxfId="17" priority="18">
      <formula>OR($N$118=2,$N$118=3,$N$118=4)</formula>
    </cfRule>
  </conditionalFormatting>
  <conditionalFormatting sqref="N147:N151">
    <cfRule type="expression" dxfId="16" priority="17">
      <formula>$N$140=1</formula>
    </cfRule>
  </conditionalFormatting>
  <conditionalFormatting sqref="N154">
    <cfRule type="expression" dxfId="15" priority="16">
      <formula>$N$140=1</formula>
    </cfRule>
  </conditionalFormatting>
  <conditionalFormatting sqref="N157">
    <cfRule type="expression" dxfId="14" priority="15">
      <formula>$N$154=1</formula>
    </cfRule>
  </conditionalFormatting>
  <conditionalFormatting sqref="N171:N173 N176">
    <cfRule type="expression" dxfId="13" priority="14">
      <formula>$N$164=1</formula>
    </cfRule>
  </conditionalFormatting>
  <conditionalFormatting sqref="N179">
    <cfRule type="expression" dxfId="12" priority="13">
      <formula>$N$176=1</formula>
    </cfRule>
  </conditionalFormatting>
  <conditionalFormatting sqref="J213:N213">
    <cfRule type="expression" dxfId="11" priority="12">
      <formula>$N$211="○"</formula>
    </cfRule>
  </conditionalFormatting>
  <conditionalFormatting sqref="N197">
    <cfRule type="expression" dxfId="10" priority="11">
      <formula>$N$194=1</formula>
    </cfRule>
  </conditionalFormatting>
  <conditionalFormatting sqref="N200">
    <cfRule type="expression" dxfId="9" priority="10">
      <formula>$N$194=1</formula>
    </cfRule>
  </conditionalFormatting>
  <conditionalFormatting sqref="N206:N211">
    <cfRule type="expression" dxfId="8" priority="9">
      <formula>OR($N$200=2,$N$200=3)</formula>
    </cfRule>
  </conditionalFormatting>
  <conditionalFormatting sqref="N223">
    <cfRule type="expression" dxfId="7" priority="8">
      <formula>$N$219=1</formula>
    </cfRule>
  </conditionalFormatting>
  <conditionalFormatting sqref="N228">
    <cfRule type="expression" dxfId="6" priority="7">
      <formula>$N$219=2</formula>
    </cfRule>
  </conditionalFormatting>
  <conditionalFormatting sqref="G233:N233">
    <cfRule type="expression" dxfId="5" priority="6">
      <formula>$N$228=5</formula>
    </cfRule>
  </conditionalFormatting>
  <conditionalFormatting sqref="N246 N255">
    <cfRule type="expression" dxfId="4" priority="5">
      <formula>$N$242=2</formula>
    </cfRule>
  </conditionalFormatting>
  <conditionalFormatting sqref="G252:N252">
    <cfRule type="expression" dxfId="3" priority="4">
      <formula>$N$246=5</formula>
    </cfRule>
  </conditionalFormatting>
  <conditionalFormatting sqref="N88:N90">
    <cfRule type="expression" dxfId="2" priority="3">
      <formula>$N$73=1</formula>
    </cfRule>
  </conditionalFormatting>
  <conditionalFormatting sqref="N97:N98">
    <cfRule type="expression" dxfId="1" priority="2">
      <formula>$N$73=1</formula>
    </cfRule>
  </conditionalFormatting>
  <conditionalFormatting sqref="N236">
    <cfRule type="expression" dxfId="0" priority="1">
      <formula>$N$219=2</formula>
    </cfRule>
  </conditionalFormatting>
  <dataValidations count="33">
    <dataValidation type="list" operator="greaterThan" allowBlank="1" showInputMessage="1" showErrorMessage="1" sqref="N6 N24 N39 N55 N112 N107 N140 N164" xr:uid="{00000000-0002-0000-0700-000000000000}">
      <formula1>"1,2,3"</formula1>
    </dataValidation>
    <dataValidation type="custom" operator="greaterThan" showInputMessage="1" showErrorMessage="1" sqref="N197" xr:uid="{00000000-0002-0000-0700-000001000000}">
      <formula1>AND($N$194=1,INT(N197)=N197,N197&gt;=0)</formula1>
    </dataValidation>
    <dataValidation type="list" operator="greaterThan" showInputMessage="1" showErrorMessage="1" sqref="N48" xr:uid="{00000000-0002-0000-0700-000002000000}">
      <formula1>IF($N$39=1, $S$2:$S$6,$S$1)</formula1>
    </dataValidation>
    <dataValidation type="list" operator="greaterThan" showInputMessage="1" showErrorMessage="1" sqref="N206:N211" xr:uid="{00000000-0002-0000-0700-000003000000}">
      <formula1>IF(OR($N$200=2,$N$200=3),$S$8,$S$9)</formula1>
    </dataValidation>
    <dataValidation type="custom" operator="greaterThan" showInputMessage="1" showErrorMessage="1" sqref="N10" xr:uid="{00000000-0002-0000-0700-000004000000}">
      <formula1>AND($N$6=1,INT(N10)=N10,N10&gt;=0)</formula1>
    </dataValidation>
    <dataValidation type="list" operator="greaterThan" showInputMessage="1" showErrorMessage="1" sqref="N13" xr:uid="{00000000-0002-0000-0700-000005000000}">
      <formula1>IF($N$10&gt;=1, $S$2:$S$3,$S$1)</formula1>
    </dataValidation>
    <dataValidation type="list" operator="greaterThan" showInputMessage="1" showErrorMessage="1" sqref="N17" xr:uid="{00000000-0002-0000-0700-000006000000}">
      <formula1>IF($N$13=2, $S$2:$S$5,$S$1)</formula1>
    </dataValidation>
    <dataValidation type="custom" showInputMessage="1" showErrorMessage="1" sqref="G21:N21 G122:N122" xr:uid="{00000000-0002-0000-0700-000007000000}">
      <formula1>N17=4</formula1>
    </dataValidation>
    <dataValidation type="custom" operator="greaterThan" showInputMessage="1" showErrorMessage="1" sqref="N28" xr:uid="{00000000-0002-0000-0700-000008000000}">
      <formula1>AND($N$24=1,INT(N28)=N28,N28&gt;=0)</formula1>
    </dataValidation>
    <dataValidation type="list" operator="greaterThan" showInputMessage="1" showErrorMessage="1" sqref="N32" xr:uid="{00000000-0002-0000-0700-000009000000}">
      <formula1>IF($N$24=1, $S$2:$S$6,$S$1)</formula1>
    </dataValidation>
    <dataValidation type="custom" operator="greaterThan" showInputMessage="1" showErrorMessage="1" sqref="N43" xr:uid="{00000000-0002-0000-0700-00000A000000}">
      <formula1>AND($N$39=1,INT(N43)=N43,N43&gt;=0)</formula1>
    </dataValidation>
    <dataValidation type="custom" operator="greaterThan" showInputMessage="1" showErrorMessage="1" sqref="N59" xr:uid="{00000000-0002-0000-0700-00000B000000}">
      <formula1>AND($N$55=1,INT(N59)=N59,N59&gt;=0)</formula1>
    </dataValidation>
    <dataValidation type="list" operator="greaterThan" showInputMessage="1" showErrorMessage="1" sqref="N64" xr:uid="{00000000-0002-0000-0700-00000C000000}">
      <formula1>IF($N$55=1, $S$2:$S$6,$S$1)</formula1>
    </dataValidation>
    <dataValidation type="list" operator="greaterThan" allowBlank="1" showInputMessage="1" showErrorMessage="1" sqref="N73 N242 N188 N194 N219" xr:uid="{00000000-0002-0000-0700-00000D000000}">
      <formula1>"1,2"</formula1>
    </dataValidation>
    <dataValidation type="list" operator="greaterThan" showInputMessage="1" showErrorMessage="1" sqref="N78:N81" xr:uid="{00000000-0002-0000-0700-00000E000000}">
      <formula1>IF($N$73=2,$S$8,$S$9)</formula1>
    </dataValidation>
    <dataValidation type="list" operator="greaterThan" showInputMessage="1" showErrorMessage="1" sqref="N87:N90 N96:N98" xr:uid="{00000000-0002-0000-0700-00000F000000}">
      <formula1>IF($N$73=1,$S$8,$S$9)</formula1>
    </dataValidation>
    <dataValidation type="custom" showInputMessage="1" showErrorMessage="1" sqref="G100:N100 G92:N92 G83:N83" xr:uid="{00000000-0002-0000-0700-000010000000}">
      <formula1>N81="○"</formula1>
    </dataValidation>
    <dataValidation type="list" operator="greaterThan" allowBlank="1" showInputMessage="1" showErrorMessage="1" sqref="N118" xr:uid="{00000000-0002-0000-0700-000011000000}">
      <formula1>"1,2,3,4"</formula1>
    </dataValidation>
    <dataValidation type="list" operator="greaterThan" showInputMessage="1" showErrorMessage="1" sqref="N126" xr:uid="{00000000-0002-0000-0700-000012000000}">
      <formula1>IF($N$118=1, $S$2:$S$4,$S$1)</formula1>
    </dataValidation>
    <dataValidation type="list" operator="greaterThan" showInputMessage="1" showErrorMessage="1" sqref="N131" xr:uid="{00000000-0002-0000-0700-000013000000}">
      <formula1>IF(OR($N$118=2,$N$118=3,$N$118=4),$S$2:$S$4,$S$1)</formula1>
    </dataValidation>
    <dataValidation type="list" operator="greaterThan" showInputMessage="1" showErrorMessage="1" sqref="N147:N151 N154" xr:uid="{00000000-0002-0000-0700-000014000000}">
      <formula1>IF($N$140=1, $S$2:$S$3,$S$1)</formula1>
    </dataValidation>
    <dataValidation type="custom" operator="greaterThan" showInputMessage="1" showErrorMessage="1" sqref="N157" xr:uid="{00000000-0002-0000-0700-000015000000}">
      <formula1>AND($N$154=1,INT(N157)=N157,N157&gt;=0)</formula1>
    </dataValidation>
    <dataValidation type="list" operator="greaterThan" showInputMessage="1" showErrorMessage="1" sqref="N176 N171:N173" xr:uid="{00000000-0002-0000-0700-000016000000}">
      <formula1>IF($N$164=1, $S$2:$S$3,$S$1)</formula1>
    </dataValidation>
    <dataValidation type="custom" operator="greaterThan" showInputMessage="1" showErrorMessage="1" sqref="N179" xr:uid="{00000000-0002-0000-0700-000017000000}">
      <formula1>AND($N$176=1,INT(N179)=N179,N179&gt;=0)</formula1>
    </dataValidation>
    <dataValidation type="custom" showInputMessage="1" showErrorMessage="1" sqref="J213:N213" xr:uid="{00000000-0002-0000-0700-000018000000}">
      <formula1>N211="○"</formula1>
    </dataValidation>
    <dataValidation type="list" operator="greaterThan" showInputMessage="1" showErrorMessage="1" sqref="N200" xr:uid="{00000000-0002-0000-0700-000019000000}">
      <formula1>IF($N$194=1, $S$2:$S$4,$S$1)</formula1>
    </dataValidation>
    <dataValidation type="list" operator="greaterThan" showInputMessage="1" showErrorMessage="1" sqref="N223" xr:uid="{00000000-0002-0000-0700-00001A000000}">
      <formula1>IF($N$219=1, $S$2:$S$4,$S$1)</formula1>
    </dataValidation>
    <dataValidation type="list" operator="greaterThan" showInputMessage="1" showErrorMessage="1" sqref="N228" xr:uid="{00000000-0002-0000-0700-00001B000000}">
      <formula1>IF($N$219=2, $S$2:$S$6,$S$1)</formula1>
    </dataValidation>
    <dataValidation type="custom" showInputMessage="1" showErrorMessage="1" sqref="G233:N233" xr:uid="{00000000-0002-0000-0700-00001C000000}">
      <formula1>N228=5</formula1>
    </dataValidation>
    <dataValidation type="list" operator="greaterThan" showInputMessage="1" showErrorMessage="1" sqref="N246" xr:uid="{00000000-0002-0000-0700-00001D000000}">
      <formula1>IF($N$242=2, $S$2:$S$6,$S$1)</formula1>
    </dataValidation>
    <dataValidation type="list" operator="greaterThan" showInputMessage="1" showErrorMessage="1" sqref="N255" xr:uid="{00000000-0002-0000-0700-00001E000000}">
      <formula1>IF($N$242=2, $S$2:$S$3,$S$1)</formula1>
    </dataValidation>
    <dataValidation type="custom" showInputMessage="1" showErrorMessage="1" sqref="G252:N252" xr:uid="{00000000-0002-0000-0700-00001F000000}">
      <formula1>N246=5</formula1>
    </dataValidation>
    <dataValidation type="list" operator="greaterThan" showInputMessage="1" showErrorMessage="1" sqref="N236" xr:uid="{00000000-0002-0000-0700-000020000000}">
      <formula1>IF($N$219=2, $S$2:$S$3,$S$1)</formula1>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入力の手引き_説明</vt:lpstr>
      <vt:lpstr>施設①</vt:lpstr>
      <vt:lpstr>施設①-2管理栄養士</vt:lpstr>
      <vt:lpstr>施設①-3病棟</vt:lpstr>
      <vt:lpstr>②-1取り組み状況</vt:lpstr>
      <vt:lpstr>②-2取り組み状況</vt:lpstr>
      <vt:lpstr>②-3栄養指導料と基本料</vt:lpstr>
      <vt:lpstr>②-4NST実施状況</vt:lpstr>
      <vt:lpstr>②③</vt:lpstr>
      <vt:lpstr>病者向け食品_説明</vt:lpstr>
      <vt:lpstr>病者向け食品_調査表</vt:lpstr>
      <vt:lpstr>←ここまで</vt:lpstr>
      <vt:lpstr>施設①!Print_Area</vt:lpstr>
      <vt:lpstr>病者向け食品_説明!Print_Area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須永　将広／Sunaga,Masahiro</dc:creator>
  <cp:lastModifiedBy>JDA-PS-05</cp:lastModifiedBy>
  <cp:lastPrinted>2021-05-21T05:39:49Z</cp:lastPrinted>
  <dcterms:created xsi:type="dcterms:W3CDTF">2020-06-15T01:54:42Z</dcterms:created>
  <dcterms:modified xsi:type="dcterms:W3CDTF">2021-06-14T04:40:36Z</dcterms:modified>
</cp:coreProperties>
</file>